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TI\aug2004\"/>
    </mc:Choice>
  </mc:AlternateContent>
  <bookViews>
    <workbookView xWindow="0" yWindow="0" windowWidth="28800" windowHeight="12315"/>
  </bookViews>
  <sheets>
    <sheet name="evm_spdshy_echydjacky7771724294" sheetId="1" r:id="rId1"/>
  </sheets>
  <calcPr calcId="0"/>
</workbook>
</file>

<file path=xl/calcChain.xml><?xml version="1.0" encoding="utf-8"?>
<calcChain xmlns="http://schemas.openxmlformats.org/spreadsheetml/2006/main">
  <c r="L305" i="1" l="1"/>
  <c r="L304" i="1"/>
  <c r="L303" i="1"/>
  <c r="L302" i="1"/>
  <c r="L301" i="1"/>
  <c r="L292" i="1"/>
  <c r="L295" i="1"/>
  <c r="L296" i="1"/>
  <c r="L293" i="1"/>
  <c r="L297" i="1"/>
  <c r="L300" i="1"/>
  <c r="L299" i="1"/>
  <c r="L298" i="1"/>
  <c r="L294" i="1"/>
  <c r="L286" i="1"/>
  <c r="L287" i="1"/>
  <c r="L284" i="1"/>
  <c r="L289" i="1"/>
  <c r="L288" i="1"/>
  <c r="L290" i="1"/>
  <c r="L291" i="1"/>
  <c r="L285" i="1"/>
  <c r="L283" i="1"/>
  <c r="L282" i="1"/>
  <c r="L280" i="1"/>
  <c r="L279" i="1"/>
  <c r="L281" i="1"/>
  <c r="L277" i="1"/>
  <c r="L276" i="1"/>
  <c r="L278" i="1"/>
  <c r="L275" i="1"/>
  <c r="L269" i="1"/>
  <c r="L268" i="1"/>
  <c r="L271" i="1"/>
  <c r="L272" i="1"/>
  <c r="L265" i="1"/>
  <c r="L266" i="1"/>
  <c r="L264" i="1"/>
  <c r="L267" i="1"/>
  <c r="L263" i="1"/>
  <c r="L270" i="1"/>
  <c r="L273" i="1"/>
  <c r="L274" i="1"/>
  <c r="L259" i="1"/>
  <c r="L258" i="1"/>
  <c r="L260" i="1"/>
  <c r="L261" i="1"/>
  <c r="L262" i="1"/>
  <c r="L256" i="1"/>
  <c r="L253" i="1"/>
  <c r="L255" i="1"/>
  <c r="L254" i="1"/>
  <c r="L257" i="1"/>
  <c r="L252" i="1"/>
  <c r="L251" i="1"/>
  <c r="L250" i="1"/>
  <c r="L249" i="1"/>
  <c r="L248" i="1"/>
  <c r="L247" i="1"/>
  <c r="L244" i="1"/>
  <c r="L245" i="1"/>
  <c r="L246" i="1"/>
  <c r="L243" i="1"/>
  <c r="L242" i="1"/>
  <c r="L241" i="1"/>
  <c r="L240" i="1"/>
  <c r="L239" i="1"/>
  <c r="L238" i="1"/>
  <c r="L237" i="1"/>
  <c r="L236" i="1"/>
  <c r="L235" i="1"/>
  <c r="L234" i="1"/>
  <c r="L233" i="1"/>
  <c r="L231" i="1"/>
  <c r="L232" i="1"/>
  <c r="L230" i="1"/>
  <c r="L229" i="1"/>
  <c r="L227" i="1"/>
  <c r="L228" i="1"/>
  <c r="L225" i="1"/>
  <c r="L226" i="1"/>
  <c r="L224" i="1"/>
  <c r="L221" i="1"/>
  <c r="L222" i="1"/>
  <c r="L223" i="1"/>
  <c r="L220" i="1"/>
  <c r="L216" i="1"/>
  <c r="L217" i="1"/>
  <c r="L218" i="1"/>
  <c r="L219" i="1"/>
  <c r="L210" i="1"/>
  <c r="L214" i="1"/>
  <c r="L215" i="1"/>
  <c r="L213" i="1"/>
  <c r="L211" i="1"/>
  <c r="L212" i="1"/>
  <c r="L209" i="1"/>
  <c r="L204" i="1"/>
  <c r="L205" i="1"/>
  <c r="L208" i="1"/>
  <c r="L207" i="1"/>
  <c r="L206" i="1"/>
  <c r="L203" i="1"/>
  <c r="L202" i="1"/>
  <c r="L201" i="1"/>
  <c r="L199" i="1"/>
  <c r="L200" i="1"/>
  <c r="L198" i="1"/>
  <c r="L197" i="1"/>
  <c r="L196" i="1"/>
  <c r="L194" i="1"/>
  <c r="L193" i="1"/>
  <c r="L195" i="1"/>
  <c r="L188" i="1"/>
  <c r="L189" i="1"/>
  <c r="L191" i="1"/>
  <c r="L190" i="1"/>
  <c r="L192" i="1"/>
  <c r="L185" i="1"/>
  <c r="L184" i="1"/>
  <c r="L187" i="1"/>
  <c r="L186" i="1"/>
  <c r="L183" i="1"/>
  <c r="L181" i="1"/>
  <c r="L182" i="1"/>
  <c r="L180" i="1"/>
  <c r="L178" i="1"/>
  <c r="L179" i="1"/>
  <c r="L177" i="1"/>
  <c r="L174" i="1"/>
  <c r="L175" i="1"/>
  <c r="L176" i="1"/>
  <c r="L173" i="1"/>
  <c r="L171" i="1"/>
  <c r="L172" i="1"/>
  <c r="L170" i="1"/>
  <c r="L168" i="1"/>
  <c r="L169" i="1"/>
  <c r="L167" i="1"/>
  <c r="L165" i="1"/>
  <c r="L166" i="1"/>
  <c r="L163" i="1"/>
  <c r="L164" i="1"/>
  <c r="L161" i="1"/>
  <c r="L162" i="1"/>
  <c r="L160" i="1"/>
  <c r="L159" i="1"/>
  <c r="L158" i="1"/>
  <c r="L157" i="1"/>
  <c r="L156" i="1"/>
  <c r="L155" i="1"/>
  <c r="L153" i="1"/>
  <c r="L154" i="1"/>
  <c r="L151" i="1"/>
  <c r="L152" i="1"/>
  <c r="L149" i="1"/>
  <c r="L150" i="1"/>
  <c r="L147" i="1"/>
  <c r="L148" i="1"/>
  <c r="L145" i="1"/>
  <c r="L146" i="1"/>
  <c r="L144" i="1"/>
  <c r="L140" i="1"/>
  <c r="L143" i="1"/>
  <c r="L139" i="1"/>
  <c r="L142" i="1"/>
  <c r="L138" i="1"/>
  <c r="L141" i="1"/>
  <c r="L137" i="1"/>
  <c r="L136" i="1"/>
  <c r="L132" i="1"/>
  <c r="L135" i="1"/>
  <c r="L134" i="1"/>
  <c r="L133" i="1"/>
  <c r="L128" i="1"/>
  <c r="L131" i="1"/>
  <c r="L130" i="1"/>
  <c r="L129" i="1"/>
  <c r="L124" i="1"/>
  <c r="L127" i="1"/>
  <c r="L126" i="1"/>
  <c r="L125" i="1"/>
  <c r="L120" i="1"/>
  <c r="L123" i="1"/>
  <c r="L122" i="1"/>
  <c r="L121" i="1"/>
  <c r="L116" i="1"/>
  <c r="L119" i="1"/>
  <c r="L118" i="1"/>
  <c r="L117" i="1"/>
  <c r="L114" i="1"/>
  <c r="L115" i="1"/>
  <c r="L113" i="1"/>
  <c r="L112" i="1"/>
  <c r="L110" i="1"/>
  <c r="L111" i="1"/>
  <c r="L109" i="1"/>
  <c r="L108" i="1"/>
  <c r="L107" i="1"/>
  <c r="L104" i="1"/>
  <c r="L105" i="1"/>
  <c r="L106" i="1"/>
  <c r="L102" i="1"/>
  <c r="L103" i="1"/>
  <c r="L97" i="1"/>
  <c r="L99" i="1"/>
  <c r="L100" i="1"/>
  <c r="L96" i="1"/>
  <c r="L98" i="1"/>
  <c r="L101" i="1"/>
  <c r="L92" i="1"/>
  <c r="L93" i="1"/>
  <c r="L94" i="1"/>
  <c r="L95" i="1"/>
  <c r="L89" i="1"/>
  <c r="L90" i="1"/>
  <c r="L91" i="1"/>
  <c r="L88" i="1"/>
  <c r="L87" i="1"/>
  <c r="L85" i="1"/>
  <c r="L86" i="1"/>
  <c r="L83" i="1"/>
  <c r="L82" i="1"/>
  <c r="L84" i="1"/>
  <c r="L80" i="1"/>
  <c r="L81" i="1"/>
  <c r="L78" i="1"/>
  <c r="L79" i="1"/>
  <c r="L75" i="1"/>
  <c r="L77" i="1"/>
  <c r="L74" i="1"/>
  <c r="L76" i="1"/>
  <c r="L71" i="1"/>
  <c r="L73" i="1"/>
  <c r="L72" i="1"/>
  <c r="L70" i="1"/>
  <c r="L69" i="1"/>
  <c r="L68" i="1"/>
  <c r="L67" i="1"/>
  <c r="L66" i="1"/>
  <c r="L65" i="1"/>
  <c r="L64" i="1"/>
  <c r="L59" i="1"/>
  <c r="L61" i="1"/>
  <c r="L63" i="1"/>
  <c r="L60" i="1"/>
  <c r="L62" i="1"/>
  <c r="L57" i="1"/>
  <c r="L56" i="1"/>
  <c r="L55" i="1"/>
  <c r="L58" i="1"/>
  <c r="L51" i="1"/>
  <c r="L47" i="1"/>
  <c r="L49" i="1"/>
  <c r="L48" i="1"/>
  <c r="L50" i="1"/>
  <c r="L46" i="1"/>
  <c r="L52" i="1"/>
  <c r="L53" i="1"/>
  <c r="L54" i="1"/>
  <c r="L42" i="1"/>
  <c r="L41" i="1"/>
  <c r="L43" i="1"/>
  <c r="L44" i="1"/>
  <c r="L45" i="1"/>
  <c r="L37" i="1"/>
  <c r="L36" i="1"/>
  <c r="L39" i="1"/>
  <c r="L38" i="1"/>
  <c r="L40" i="1"/>
  <c r="L26" i="1"/>
  <c r="L27" i="1"/>
  <c r="L29" i="1"/>
  <c r="L25" i="1"/>
  <c r="L30" i="1"/>
  <c r="L28" i="1"/>
  <c r="L24" i="1"/>
  <c r="L34" i="1"/>
  <c r="L31" i="1"/>
  <c r="L35" i="1"/>
  <c r="L33" i="1"/>
  <c r="L32" i="1"/>
  <c r="L22" i="1"/>
  <c r="L23" i="1"/>
  <c r="L21" i="1"/>
  <c r="L20" i="1"/>
  <c r="L19" i="1"/>
  <c r="L18" i="1"/>
  <c r="L17" i="1"/>
  <c r="L16" i="1"/>
  <c r="L10" i="1"/>
  <c r="L9" i="1"/>
  <c r="L5" i="1"/>
  <c r="L6" i="1"/>
  <c r="L4" i="1"/>
  <c r="L13" i="1"/>
  <c r="L8" i="1"/>
  <c r="L14" i="1"/>
  <c r="L7" i="1"/>
  <c r="L15" i="1"/>
  <c r="L12" i="1"/>
  <c r="L11" i="1"/>
  <c r="L3" i="1"/>
  <c r="L2" i="1"/>
</calcChain>
</file>

<file path=xl/sharedStrings.xml><?xml version="1.0" encoding="utf-8"?>
<sst xmlns="http://schemas.openxmlformats.org/spreadsheetml/2006/main" count="2140" uniqueCount="645">
  <si>
    <t>430BOOST-ADS1118</t>
  </si>
  <si>
    <t>TERM BLOCK 2POS SIDE ENT 3.5MM-Verti</t>
  </si>
  <si>
    <t>8a334cdb-1c30-dd7f-ff7a-56dbf5f2cdeb</t>
  </si>
  <si>
    <t>Lead</t>
  </si>
  <si>
    <t>7439-92-1</t>
  </si>
  <si>
    <t>401a9b15-30e1-f23a-3cd8-a722a2877447</t>
  </si>
  <si>
    <t>ADC12DL3200EVM</t>
  </si>
  <si>
    <t>Item-6-OUTER CONTACT,ES-89675-0102,S</t>
  </si>
  <si>
    <t>b32ff2d0-3d54-4a7a-e84e-48d6528fddfe</t>
  </si>
  <si>
    <t>Item-6-CONTACT ES-Free Cutting Brass</t>
  </si>
  <si>
    <t>660c4190-ef69-5de1-e389-cef4c28bd256</t>
  </si>
  <si>
    <t>Item-7-SHUNT, ECON, PHBR 15 AU,BLACK</t>
  </si>
  <si>
    <t>0792e890-b0e3-e2df-0f2c-523df8e6f941</t>
  </si>
  <si>
    <t>Item-9-Body-Brass C36000</t>
  </si>
  <si>
    <t>1ce6d22a-f197-23fa-6b9c-a7528ecfe063</t>
  </si>
  <si>
    <t>Item-9-Contact-Be Cu C17300</t>
  </si>
  <si>
    <t>241883fc-0795-b17e-eb90-e8d4360570ba</t>
  </si>
  <si>
    <t>CONN SMA JACK STR 50OHM EDGE MNT-Bod</t>
  </si>
  <si>
    <t>5333e526-25ed-c251-cac7-571e0176db21</t>
  </si>
  <si>
    <t>CONN SMA JACK STR 50OHM EDGE MNT-Con</t>
  </si>
  <si>
    <t>d11eff32-1526-8d58-61d1-4cc2629571cf</t>
  </si>
  <si>
    <t>Item-37-Clip Attach Adhesive</t>
  </si>
  <si>
    <t>26085921-f86e-0e4e-c514-2ae7b87130f1</t>
  </si>
  <si>
    <t>Item-37-Die Attach Adhesive</t>
  </si>
  <si>
    <t>302eff45-d79a-2556-e689-083919275d05</t>
  </si>
  <si>
    <t>Item-94-Die Attach</t>
  </si>
  <si>
    <t>ce8fce81-c144-cf0c-0c8b-eb6499a2b33f</t>
  </si>
  <si>
    <t>Item-106-PCB-Acrylic + Epoxy Lacquer</t>
  </si>
  <si>
    <t>dbe2e9e9-7046-e92b-1684-cf21a1fd849d</t>
  </si>
  <si>
    <t>Melamine</t>
  </si>
  <si>
    <t>108-78-1</t>
  </si>
  <si>
    <t>Item-107-Acrylic + Epoxy Lacquer</t>
  </si>
  <si>
    <t>67191edd-3384-ec20-3d34-d7087f111e15</t>
  </si>
  <si>
    <t>ADC3120EVM-PDK</t>
  </si>
  <si>
    <t>Terminal Block, 6A, 3.5mm Pitch, 2-P</t>
  </si>
  <si>
    <t>f68034b8-a23f-1210-ab07-9c31a1087071</t>
  </si>
  <si>
    <t>ADC5120EVM-PDK</t>
  </si>
  <si>
    <t>d47a62df-9d9b-a2f3-8923-d09e631f4fb8</t>
  </si>
  <si>
    <t>ADC6120EVM-PDK</t>
  </si>
  <si>
    <t>a113b6c2-baae-32ea-a9b7-3fbd4468cc1a</t>
  </si>
  <si>
    <t>ADS1282EVM-CVAL</t>
  </si>
  <si>
    <t>Item-32-Die Attach</t>
  </si>
  <si>
    <t>728a0242-2d2a-e23c-3688-ed968e50d198</t>
  </si>
  <si>
    <t>SMA Jack, Straight, 50 Ohm, Gold, TH</t>
  </si>
  <si>
    <t>538446ea-4d19-9da9-fbe7-7df1fcd81727</t>
  </si>
  <si>
    <t>ADS131B04-Q1EVM</t>
  </si>
  <si>
    <t>TERMINAL TURRET DBL .082"L-Turret Te</t>
  </si>
  <si>
    <t>5950d7b8-9209-993d-61f7-0076d4588e25</t>
  </si>
  <si>
    <t>ROUND STANDOFF M3 STEEL 5MM-Spacer S</t>
  </si>
  <si>
    <t>8bc925fd-5d22-716a-d9ff-cfc3719cdde8</t>
  </si>
  <si>
    <t>Terminal Block, 6A, 3.5mm Pitch, 3-P</t>
  </si>
  <si>
    <t>a15cf484-3791-9c10-e3f7-e5960f2259fc</t>
  </si>
  <si>
    <t>AFE7444EVM</t>
  </si>
  <si>
    <t>Plug, 50 Ohm, Straight, SMT-OUTER CO</t>
  </si>
  <si>
    <t>4d0e2db1-00fa-c0e9-7d36-a7c3aa43aba8</t>
  </si>
  <si>
    <t>Plug, 50 Ohm, Straight, SMT-CONTACT</t>
  </si>
  <si>
    <t>913c0db2-7df8-0ff1-4445-e66d294997ee</t>
  </si>
  <si>
    <t>Item-9-SHUNT, ECON, PHBR 15 AU,BLACK</t>
  </si>
  <si>
    <t>f411a273-3dba-9bc1-c7a4-390fd831a7ac</t>
  </si>
  <si>
    <t>Item-10-Body-Copper Alloy C36000</t>
  </si>
  <si>
    <t>7598f5b1-ffe2-bed6-e049-e764f8e196fe</t>
  </si>
  <si>
    <t>Item-10-Contact-Copper Alloy C17300</t>
  </si>
  <si>
    <t>77d36ad2-b648-b8b8-1bd4-4ff5237c046f</t>
  </si>
  <si>
    <t>Item-39-Clip Attach Adhesive</t>
  </si>
  <si>
    <t>acd45e84-87a7-62a6-b9c1-b3fa784bc815</t>
  </si>
  <si>
    <t>Item-39-Die Attach Adhesive</t>
  </si>
  <si>
    <t>111f283b-606a-2c00-142c-c622be4b4cbc</t>
  </si>
  <si>
    <t>Item-113-Die Attach Solder</t>
  </si>
  <si>
    <t>59200a2f-20e3-a6b7-c768-4e2e965bfcd2</t>
  </si>
  <si>
    <t>Item-128-Clip Attach Adhesive</t>
  </si>
  <si>
    <t>985bd666-28a0-2fcb-0dd4-b800919df945</t>
  </si>
  <si>
    <t>Item-128-Clip Attach Adhesive 2</t>
  </si>
  <si>
    <t>756fbcaf-29cc-060c-020f-170f6c3f2f91</t>
  </si>
  <si>
    <t>Item-128-Die Attach Adhesive 2</t>
  </si>
  <si>
    <t>0a15ccce-3325-ecaa-49a7-32f8ab59d045</t>
  </si>
  <si>
    <t>Item-128-Die Attach Adhesive 3</t>
  </si>
  <si>
    <t>8e48fc80-a351-174d-92ab-a5a665a3946e</t>
  </si>
  <si>
    <t>AFE7920EVM</t>
  </si>
  <si>
    <t>Item-16-Isolated epoxy</t>
  </si>
  <si>
    <t>675e98a9-a7d7-30e2-e3c4-2778b24601ad</t>
  </si>
  <si>
    <t>Diboron trioxide</t>
  </si>
  <si>
    <t>1303-86-2</t>
  </si>
  <si>
    <t>Item-16-Compound epoxy</t>
  </si>
  <si>
    <t>8fca1220-65da-28c4-56f4-41cbb5686c08</t>
  </si>
  <si>
    <t>1,3,5-Tris(oxiran-2-ylmethyl)-1,3,5-triazinane-2,4,6-trione (TGIC)</t>
  </si>
  <si>
    <t>2451-62-9</t>
  </si>
  <si>
    <t>Item-17-Die Attach</t>
  </si>
  <si>
    <t>2b89ac6c-c228-5672-e7f6-c27696d12964</t>
  </si>
  <si>
    <t>Hexahydro-4-methylphthalic anhydride</t>
  </si>
  <si>
    <t>19438-60-9</t>
  </si>
  <si>
    <t>Item-45-Clip Attach Adhesive</t>
  </si>
  <si>
    <t>e365565a-4138-b163-7071-a05ae48e1e74</t>
  </si>
  <si>
    <t>Item-45-Die Attach Adhesive</t>
  </si>
  <si>
    <t>4c5ac57b-05ba-2194-5bb5-0113e0de0153</t>
  </si>
  <si>
    <t>AFE8000EVM</t>
  </si>
  <si>
    <t>Item-13-Isolated epoxy</t>
  </si>
  <si>
    <t>6836ced9-0b99-ab16-ae53-5dbf5430efe8</t>
  </si>
  <si>
    <t>Item-13-Compound epoxy</t>
  </si>
  <si>
    <t>ae86aa47-fb3c-e787-3ce6-730210f92baf</t>
  </si>
  <si>
    <t>Item-18-Solder Charge Composition</t>
  </si>
  <si>
    <t>5c3eb984-6599-6101-59c9-845c865058d9</t>
  </si>
  <si>
    <t>Item-47-Clip Attach Adhesive</t>
  </si>
  <si>
    <t>2da5a0bb-140b-a341-cc0c-f635769cb9d9</t>
  </si>
  <si>
    <t>Item-47-Die Attach Adhesive</t>
  </si>
  <si>
    <t>90e590f3-0678-4735-890c-94ad4b16afeb</t>
  </si>
  <si>
    <t>AFE8092EVM</t>
  </si>
  <si>
    <t>Item-15-Isolated epoxy</t>
  </si>
  <si>
    <t>db0cb78d-0f91-552f-40b4-49ea34df2360</t>
  </si>
  <si>
    <t>Item-15-Compound epoxy</t>
  </si>
  <si>
    <t>1942a501-c6c6-5622-d0c6-dc2fe96fc833</t>
  </si>
  <si>
    <t>Item-19-Solder Charge Composition</t>
  </si>
  <si>
    <t>f55319f5-741a-0bbc-d4b0-f08a43ce0201</t>
  </si>
  <si>
    <t>fae34975-cea9-0503-cabd-3b8a0cec1be7</t>
  </si>
  <si>
    <t>be5848d7-4568-7b6f-c41f-135990b03688</t>
  </si>
  <si>
    <t>Item-160-Clip Attach Adhesive</t>
  </si>
  <si>
    <t>93c3b375-cbb3-d556-2151-4ad7485f32ca</t>
  </si>
  <si>
    <t>Item-160-Clip Attach Adhesive 2</t>
  </si>
  <si>
    <t>9ac894c7-6beb-42c1-2ecf-1f78a7998fbc</t>
  </si>
  <si>
    <t>Item-160-Die Attach Adhesive 2</t>
  </si>
  <si>
    <t>174a0c89-db5b-b3fb-3f92-a8c0283c2823</t>
  </si>
  <si>
    <t>Item-160-Die Attach Adhesive 3</t>
  </si>
  <si>
    <t>df07b1b9-a7f8-a683-4f83-28344cc27fcb</t>
  </si>
  <si>
    <t>AFE881H1EVM</t>
  </si>
  <si>
    <t>Header, 100mil, 2x1, Tin, TH-STARLES</t>
  </si>
  <si>
    <t>f89a3045-4ff8-2d07-8c45-d84cd8688dfa</t>
  </si>
  <si>
    <t>Standard Banana Jack, Uninsulated, 5</t>
  </si>
  <si>
    <t>818d4156-b6d6-7cfc-a792-dd7dd2a4180b</t>
  </si>
  <si>
    <t>e6a337f4-9880-c942-0ad8-d74626f9e78e</t>
  </si>
  <si>
    <t>41780e09-6d08-477b-33ae-62847088c90e</t>
  </si>
  <si>
    <t>ALM2403Q1EVM</t>
  </si>
  <si>
    <t>Terminal Block, 3.5mm, 4x1, Tin, TH-</t>
  </si>
  <si>
    <t>c24019db-e51b-6db9-5d2e-c67297db6758</t>
  </si>
  <si>
    <t>SMA Connector Jack, Female Socket 50</t>
  </si>
  <si>
    <t>6a12620d-477b-e6a8-2006-c89da8f8fedb</t>
  </si>
  <si>
    <t>199fdf0c-2a93-8e62-c008-b2fc932fd9c0</t>
  </si>
  <si>
    <t>e1388c65-f7fb-adf2-f069-718fd59fc54a</t>
  </si>
  <si>
    <t>DIODE SCHOTTKY 40V 2A SMB-Die Attach</t>
  </si>
  <si>
    <t>0a3a5e54-8653-2ce1-a5c8-51a1f99718a2</t>
  </si>
  <si>
    <t>AMC3301EVM</t>
  </si>
  <si>
    <t>021ae5e8-7289-1e4f-3676-2f9411526fa4</t>
  </si>
  <si>
    <t>4881513e-2721-c23d-5eb7-8889ace663ec</t>
  </si>
  <si>
    <t>AWR2243BOOST</t>
  </si>
  <si>
    <t>4-A + 2.5-A + Two 1.5-A Buck Convert</t>
  </si>
  <si>
    <t>dd99cd91-e12c-766b-aef8-d56ae44af84e</t>
  </si>
  <si>
    <t>BQ24055EVM</t>
  </si>
  <si>
    <t>Potentiometer, 1/4 in. Cermet, 12-Tu</t>
  </si>
  <si>
    <t>79b8769d-56ae-52b4-554c-2f95ad3832d3</t>
  </si>
  <si>
    <t>c4f90787-958c-de23-c572-dcd4b11966cf</t>
  </si>
  <si>
    <t>BQ25010EVM</t>
  </si>
  <si>
    <t>RES 1.00K OHM 1/10W 1% SMD 0603 ROHS</t>
  </si>
  <si>
    <t>ca620836-1116-8c4a-7558-a83eeb6d34fc</t>
  </si>
  <si>
    <t>Lead monoxide (lead oxide)</t>
  </si>
  <si>
    <t>1317-36-8</t>
  </si>
  <si>
    <t>BQ25015EVM</t>
  </si>
  <si>
    <t>227be1e3-cc42-3fbb-7962-bceb867f28f8</t>
  </si>
  <si>
    <t>BQ25120EVM-731</t>
  </si>
  <si>
    <t>c6fdd5a3-0650-73a5-7878-76d3192de2cb</t>
  </si>
  <si>
    <t>6462bab9-0222-0ec9-1065-f9965b9b8a3c</t>
  </si>
  <si>
    <t>b7368eb2-d9a7-9549-5cc6-3433d6f9064f</t>
  </si>
  <si>
    <t>BQ25173EVM</t>
  </si>
  <si>
    <t>07708c15-fd83-96a0-3ede-4c74dd7248a7</t>
  </si>
  <si>
    <t>RES, 49.9 k, 1%, 0.25 W, Axial-Coati</t>
  </si>
  <si>
    <t>29768a9a-421d-84ea-ad99-042b4def4aa4</t>
  </si>
  <si>
    <t>2,2',6,6'-tetrabromo-4,4'-isopropylidenediphenol</t>
  </si>
  <si>
    <t>79-94-7</t>
  </si>
  <si>
    <t>459f128e-bfef-f529-c220-de4fd9dd9191</t>
  </si>
  <si>
    <t>f0dc6c19-1c3f-cf2c-87fc-8e5c89ae923c</t>
  </si>
  <si>
    <t>BQ79616EVM-021</t>
  </si>
  <si>
    <t>TERMINAL TURRET TRIPLE .094" L-Turre</t>
  </si>
  <si>
    <t>41889ec8-911c-4bc6-17b8-789fca5a5c73</t>
  </si>
  <si>
    <t>Transistor, NPN, 150 V, 1 A, AEC-Q10</t>
  </si>
  <si>
    <t>b80556fb-18d6-5a9f-4ef6-9254e9313b41</t>
  </si>
  <si>
    <t>BQ79656EVM-021</t>
  </si>
  <si>
    <t>ed2fb5c5-0964-c5af-a57a-496a893b6fbe</t>
  </si>
  <si>
    <t>ff51b840-204e-f001-38ff-c9de0556261d</t>
  </si>
  <si>
    <t>BUF802RGTEVM</t>
  </si>
  <si>
    <t>CONNECTORS-Body-Brass C36000</t>
  </si>
  <si>
    <t>2f6d1e5a-3644-9b7f-8ca6-9dd45bbeaf32</t>
  </si>
  <si>
    <t>CONNECTORS-Nut-Brass C36000</t>
  </si>
  <si>
    <t>cfef5426-24e0-c38b-47bc-d75df77a9736</t>
  </si>
  <si>
    <t>Connector, End launch SMA, 50 ohm, S</t>
  </si>
  <si>
    <t>b044eed6-f427-dc6d-20b0-9915ad07ae39</t>
  </si>
  <si>
    <t>040886aa-b8c8-1cbd-47f8-1879375d26f4</t>
  </si>
  <si>
    <t>250 kOhms 0.5W, 1/2W PC Pins Through</t>
  </si>
  <si>
    <t>4f48081c-565f-ec80-2e98-2f273826a98c</t>
  </si>
  <si>
    <t>1-Methyl-2-pyrrolidone (NMP)</t>
  </si>
  <si>
    <t>872-50-4</t>
  </si>
  <si>
    <t>CC1310DK</t>
  </si>
  <si>
    <t>CRYSTAL 32.7680KHZ 7.0PF SMT-Base-Gl</t>
  </si>
  <si>
    <t>a16c7811-0c48-f09c-6f07-a7011a2ea867</t>
  </si>
  <si>
    <t>Lead titanium trioxide</t>
  </si>
  <si>
    <t>12060-00-3</t>
  </si>
  <si>
    <t>CC2541EMK</t>
  </si>
  <si>
    <t>CRYSTAL 32.7680KHZ 12.5PF SMD-Plug-S</t>
  </si>
  <si>
    <t>43c1bf7b-4ce0-15c9-6fbd-abd4246c66f0</t>
  </si>
  <si>
    <t>CDCLVP1212EVM</t>
  </si>
  <si>
    <t>e2e05763-d539-8eff-e3db-8fe0a1d5cb2f</t>
  </si>
  <si>
    <t>c5b19ecd-db40-b919-9acb-ccd58ce74425</t>
  </si>
  <si>
    <t>7abb5392-b534-0d12-50da-373d9f554e04</t>
  </si>
  <si>
    <t>DDC0864EVM</t>
  </si>
  <si>
    <t>SMA, 50 Ohm, Gold, TH-CuBe</t>
  </si>
  <si>
    <t>25962fdf-7712-b428-fc3e-849d17665d11</t>
  </si>
  <si>
    <t>Item-4-Encapsulation</t>
  </si>
  <si>
    <t>e4b864be-bf13-7f87-e4e6-953a5cc8c292</t>
  </si>
  <si>
    <t>SIMPLE SWITCHER(R) 2.95V to 17V, 7A</t>
  </si>
  <si>
    <t>4ca4f053-db89-8838-65f0-a6136dc19ffd</t>
  </si>
  <si>
    <t>Item-44-Solder 92.5</t>
  </si>
  <si>
    <t>b8451d8d-1cfd-ca2c-3bef-3f9bf62ef9e5</t>
  </si>
  <si>
    <t>DLPC7540EVM</t>
  </si>
  <si>
    <t>Item-9-BAND ASSY .0245 SQ POST .493</t>
  </si>
  <si>
    <t>8ec0f481-1b09-71ac-883f-3a4399b02077</t>
  </si>
  <si>
    <t>Diode, Schottky, 2A, 20V-Solder Past</t>
  </si>
  <si>
    <t>1182b13f-4933-a981-07e9-933b4b6f3ae8</t>
  </si>
  <si>
    <t>Item-42-Die Attach Adhesive</t>
  </si>
  <si>
    <t>ec15dc82-e125-f546-685d-38692dc8bc70</t>
  </si>
  <si>
    <t>Item-88-Protection coat</t>
  </si>
  <si>
    <t>7d14ca03-52ba-50ec-eea5-1f2fa42445d4</t>
  </si>
  <si>
    <t>2-methyl-1-(4-methylthiophenyl)-2-morpholinopropan-1-one</t>
  </si>
  <si>
    <t>71868-10-5</t>
  </si>
  <si>
    <t>Item-110-Die Attach Solder</t>
  </si>
  <si>
    <t>84bec23a-dcc5-2fa4-258d-ec811cc13dd9</t>
  </si>
  <si>
    <t>Item-111-Die Attach</t>
  </si>
  <si>
    <t>14ba6fe3-494f-8c65-22a0-75de688bdf07</t>
  </si>
  <si>
    <t>DRV593EVM</t>
  </si>
  <si>
    <t>INDUCTOR POWER 10UH 4.40A SMD-Flux</t>
  </si>
  <si>
    <t>93b3be0f-e700-f6c0-af0c-5f42519899a4</t>
  </si>
  <si>
    <t>2,3-dibromo-1-propanol (2,3-DBPA)</t>
  </si>
  <si>
    <t>96-13-9</t>
  </si>
  <si>
    <t>HEX STANDOFF #4-40 BRASS 5/8"-Stando</t>
  </si>
  <si>
    <t>1bb556cc-605f-e937-3e76-c52969601347</t>
  </si>
  <si>
    <t>DRV8312-69M-KIT</t>
  </si>
  <si>
    <t>STANDOFF,4-40,0.875INx3/16IN,ALUM RN</t>
  </si>
  <si>
    <t>ce04615a-762c-4f84-2522-0a6813519057</t>
  </si>
  <si>
    <t>216538eb-1c14-7611-3dc9-f27423334652</t>
  </si>
  <si>
    <t>DIODE SCHOTTKY 3.0A SMC-Solder 92.5</t>
  </si>
  <si>
    <t>f818862a-d30b-b125-caae-45631644e903</t>
  </si>
  <si>
    <t>DRV8316R-Q1EVM</t>
  </si>
  <si>
    <t>Item-22-Contact - Brass</t>
  </si>
  <si>
    <t>5a1f5ad8-4486-a47a-fbee-01ba0e07d0f8</t>
  </si>
  <si>
    <t>DRV8353RS-EVM</t>
  </si>
  <si>
    <t>MOSFET, N-CH, 100 V, 17 A, DNK0008A</t>
  </si>
  <si>
    <t>336611dd-daaa-5565-dd5f-30dcc2e4ec3b</t>
  </si>
  <si>
    <t>1438f66d-85cd-cde2-fbdb-7f6fb8ae9e9a</t>
  </si>
  <si>
    <t>Item-23-Contact - Brass</t>
  </si>
  <si>
    <t>a5e96ab5-8e01-125e-eee5-98cfcc54f62f</t>
  </si>
  <si>
    <t>Diode, Schottky, 200 V, 1 A, PowerDI</t>
  </si>
  <si>
    <t>d74cbbb9-d3e8-ef85-36f3-ff90b1395be6</t>
  </si>
  <si>
    <t>DRV8436PEVM</t>
  </si>
  <si>
    <t>Item-12-Contact - Brass</t>
  </si>
  <si>
    <t>e650bcf0-455e-415c-2011-09e38b1b8fed</t>
  </si>
  <si>
    <t>9cc9592b-282b-623d-d0f2-4d01ddd2cf56</t>
  </si>
  <si>
    <t>Dodecamethylcyclohexasiloxane</t>
  </si>
  <si>
    <t>540-97-6</t>
  </si>
  <si>
    <t>DS90UB953-Q1EVM</t>
  </si>
  <si>
    <t>7c1daad3-f8bc-5472-dfef-0b450163638c</t>
  </si>
  <si>
    <t>Diode, Schottky, 40 V, 1 A, AEC-Q101</t>
  </si>
  <si>
    <t>cc57cd05-c096-a5bc-c03b-d5b5b7eeb36d</t>
  </si>
  <si>
    <t>DS90UB981-Q1EVM</t>
  </si>
  <si>
    <t>Terminal, Turret, TH, Double-Turret</t>
  </si>
  <si>
    <t>16d2fc2f-3f97-00d1-700d-ceb84561f3ad</t>
  </si>
  <si>
    <t>Item-9-OUTER CONTACT,ES-89675-0102,S</t>
  </si>
  <si>
    <t>06e510c1-3ba0-a777-5276-6b56a6a1b5a9</t>
  </si>
  <si>
    <t>Item-9-CONTACT ES-Free Cutting Brass</t>
  </si>
  <si>
    <t>cbffa90e-72f2-4664-8b9b-a386ea09bdff</t>
  </si>
  <si>
    <t>0893c11b-c25c-851d-5b87-c6104b4b02b5</t>
  </si>
  <si>
    <t>DS90UB981-Q1MEVM</t>
  </si>
  <si>
    <t>3bd2b97a-560c-0a2f-904d-b4a0b9267f00</t>
  </si>
  <si>
    <t>8b6f4696-2c5c-99c0-b505-26bc6eb383cb</t>
  </si>
  <si>
    <t>b717d984-9a4e-8d24-75e4-14ca1f2303da</t>
  </si>
  <si>
    <t>7eff0f04-bf67-b802-daf1-13bf956b4b38</t>
  </si>
  <si>
    <t>DS90UB983-Q1EVM</t>
  </si>
  <si>
    <t>19f9e070-f746-d9d2-8d0a-da2b3131b5ac</t>
  </si>
  <si>
    <t>Item-10-OUTER CONTACT,ES-89675-0102,</t>
  </si>
  <si>
    <t>0a54d995-8d5a-c81f-887d-845e0b8ee79a</t>
  </si>
  <si>
    <t>Item-10-CONTACT ES-Free Cutting Bras</t>
  </si>
  <si>
    <t>af29e247-fefe-5830-74df-5eb3bf5a0e20</t>
  </si>
  <si>
    <t>cc3da1a5-2f23-ca6e-242d-d0348ca95caf</t>
  </si>
  <si>
    <t>DS90UB983-Q1MEVM</t>
  </si>
  <si>
    <t>f03d6026-c147-20dc-09e4-2fc759a7159f</t>
  </si>
  <si>
    <t>8f6e8d5c-ad64-aa24-df60-55b151efa0e6</t>
  </si>
  <si>
    <t>a90df59d-ebb0-3857-0063-b506104ca6ca</t>
  </si>
  <si>
    <t>b9ed17f7-3aad-848f-da65-0f775a56dac2</t>
  </si>
  <si>
    <t>DS90UH983-Q1MEVM</t>
  </si>
  <si>
    <t>34cea7e7-ced1-0ef8-ca2a-ce90fa7a8557</t>
  </si>
  <si>
    <t>cf35efad-1445-26a0-b7bf-67f2d91aebf7</t>
  </si>
  <si>
    <t>7039de33-38c5-dd81-1f6a-a4a4f10379ad</t>
  </si>
  <si>
    <t>1494f92d-cdc3-3941-cb38-87b060a38236</t>
  </si>
  <si>
    <t>LM27762EVM</t>
  </si>
  <si>
    <t>Standard Banana Jack, Insulated, Red</t>
  </si>
  <si>
    <t>7e1cffb7-a89c-f363-dbda-69380ceb3d04</t>
  </si>
  <si>
    <t>Standard Banana Jack, Insulated, Bla</t>
  </si>
  <si>
    <t>56342edc-28da-65ad-d258-716ec5f36e1d</t>
  </si>
  <si>
    <t>LM3679TL-1.8EV</t>
  </si>
  <si>
    <t>connector, insulated banana jack (re</t>
  </si>
  <si>
    <t>92d8a692-daa1-a31f-f191-baab5f62e9b3</t>
  </si>
  <si>
    <t>110c6adc-4bcb-91bd-da7f-7e593e63d620</t>
  </si>
  <si>
    <t>connector, insulated banana jack (bl</t>
  </si>
  <si>
    <t>3062a251-1446-6fa5-05a4-26acb3776da7</t>
  </si>
  <si>
    <t>41629c12-1a54-a62b-429e-282e6512dafc</t>
  </si>
  <si>
    <t>connector, insulated banana jack (ye</t>
  </si>
  <si>
    <t>51fe8659-8eb7-8090-4d4f-9c55ad12306e</t>
  </si>
  <si>
    <t>20fc3d69-6374-ce43-f8df-62af9b9e9a38</t>
  </si>
  <si>
    <t>Terminal 0.078"-Turret Terminal-Bras</t>
  </si>
  <si>
    <t>29812b1c-2432-a839-f44c-8916163f9785</t>
  </si>
  <si>
    <t>LM51772EVM-HP</t>
  </si>
  <si>
    <t>6b607241-af95-4680-e6d6-8a8fde29bb70</t>
  </si>
  <si>
    <t>84cab407-fb52-ceec-8e57-3c36d2ceb700</t>
  </si>
  <si>
    <t>LM63615QDRREVM</t>
  </si>
  <si>
    <t>069f7156-8e92-15aa-9c38-bedc7484f2e7</t>
  </si>
  <si>
    <t>.350 STAKING JK-Standoff-Brass</t>
  </si>
  <si>
    <t>a82c057e-28be-a0e2-bb73-6722d6c30eab</t>
  </si>
  <si>
    <t>LM63635DNEVM</t>
  </si>
  <si>
    <t>885b05f7-fcbb-5c46-8332-1668eec4ed76</t>
  </si>
  <si>
    <t>3b319cb6-c405-57bd-176d-fb609f67227d</t>
  </si>
  <si>
    <t>LM63635QDRREVM</t>
  </si>
  <si>
    <t>20f75af3-e467-b15a-c701-833810f217cf</t>
  </si>
  <si>
    <t>eedbd68e-370b-6536-44ee-157955400660</t>
  </si>
  <si>
    <t>LMG2100EVM-078</t>
  </si>
  <si>
    <t>Header, Shrouded 2-pin, 100 mil spac</t>
  </si>
  <si>
    <t>954c747f-c045-48e5-d0e1-d6697ff1ff9c</t>
  </si>
  <si>
    <t>Terminal Block, 2x1, 5.08mm, TH-TERM</t>
  </si>
  <si>
    <t>11825183-9265-9f24-3c5e-8c4c94b74c2f</t>
  </si>
  <si>
    <t>Header, 100mil, 4x1, Tin, TH-STARLES</t>
  </si>
  <si>
    <t>31aa48a1-2f95-6838-c9e8-c7aa9b69d522</t>
  </si>
  <si>
    <t>LMG3411EVM-029</t>
  </si>
  <si>
    <t>600-V 70mohm GaN With Integrated Dri</t>
  </si>
  <si>
    <t>99202c45-c81c-2884-9a41-7b8df1dd179a</t>
  </si>
  <si>
    <t>d88d6b27-d369-354b-e0d8-bacd9103c1ed</t>
  </si>
  <si>
    <t>LMKDB1108EVM</t>
  </si>
  <si>
    <t>Diode, Zener, 7.5 V, 550 mW, SMB-Die</t>
  </si>
  <si>
    <t>6c8c7170-c488-25af-795b-41b98a098c26</t>
  </si>
  <si>
    <t>Header, 100mil, 2x1, Gold plated, TH</t>
  </si>
  <si>
    <t>4c06d59f-d5b1-aef7-4e6e-5c7d8288f26b</t>
  </si>
  <si>
    <t>LMR54410EVM</t>
  </si>
  <si>
    <t>TERMINAL DBL TURRET .109-Brass</t>
  </si>
  <si>
    <t>783b42b3-a63a-7019-328d-520efa6137bf</t>
  </si>
  <si>
    <t>LP87320Q1EVM</t>
  </si>
  <si>
    <t>e836a063-741b-987d-da6e-d1c177777c3c</t>
  </si>
  <si>
    <t>Diode, Zener, 5.1 V, 5 W, SMB-Solder</t>
  </si>
  <si>
    <t>36001ffd-ccc7-865e-44c2-c4d22afdbe4a</t>
  </si>
  <si>
    <t>LP875761Q1EVM</t>
  </si>
  <si>
    <t>Four-Phase DC/DC Buck Converter, RNF</t>
  </si>
  <si>
    <t>d9c72f64-6eff-8250-dc47-9b577fd872ba</t>
  </si>
  <si>
    <t>Diode, Zener, 5.6 V, 1 W, SMA-Solder</t>
  </si>
  <si>
    <t>946ea1f9-7cbb-e077-9c30-6f052e77e9a5</t>
  </si>
  <si>
    <t>LP8770Q1EVM</t>
  </si>
  <si>
    <t>2cca9716-e009-60ce-af52-5c753339073d</t>
  </si>
  <si>
    <t>c379a92c-5ead-2f0b-7956-0bf420168b73</t>
  </si>
  <si>
    <t>MCF8316AEVM</t>
  </si>
  <si>
    <t>Resonator, 4 MHz, 39 pF, AEC-Q200 Gr</t>
  </si>
  <si>
    <t>ee6e7037-4f57-6b5c-3d10-3b03ab5e97c1</t>
  </si>
  <si>
    <t>Lead titanium zirconium oxide</t>
  </si>
  <si>
    <t>12626-81-2</t>
  </si>
  <si>
    <t>c65a0672-48ed-e7c6-57bf-4f90833ccd10</t>
  </si>
  <si>
    <t>2d546141-fde9-48aa-a24f-7816b6c03c16</t>
  </si>
  <si>
    <t>MCT8316AEVM</t>
  </si>
  <si>
    <t>02ba6ebe-fa7a-19ae-6108-9929b9b5aa86</t>
  </si>
  <si>
    <t>73a79a18-c7cf-40f8-d1ab-0681b0ab8c39</t>
  </si>
  <si>
    <t>1708c404-085c-ecb3-cf69-8e1946e71f88</t>
  </si>
  <si>
    <t>MMWCAS-RF-EVM</t>
  </si>
  <si>
    <t>59551c6b-1783-8107-f0e1-f01720df2a8b</t>
  </si>
  <si>
    <t>PTB48510BAS</t>
  </si>
  <si>
    <t>PCB, IS410, PTH48510AAH-Solder mask</t>
  </si>
  <si>
    <t>61c0a754-52a0-6059-09a6-c4eed73963a3</t>
  </si>
  <si>
    <t>SMDBALL,63SN/37PB,.065S.</t>
  </si>
  <si>
    <t>df7bcff6-8c54-833d-7f71-f531d2ae8a43</t>
  </si>
  <si>
    <t>2-methylimidazole</t>
  </si>
  <si>
    <t>693-98-1</t>
  </si>
  <si>
    <t>239dac1e-ff41-0880-762e-1a3941a32de2</t>
  </si>
  <si>
    <t>PTH03000WAZ</t>
  </si>
  <si>
    <t>1.0UH; 6A; 7MM X 7MM X 3.2MM-Epoxy r</t>
  </si>
  <si>
    <t>d1c53d78-7b75-5db3-8134-c01f7f789ebe</t>
  </si>
  <si>
    <t>PCB; IS410; PTH05000-Solder mask</t>
  </si>
  <si>
    <t>8f423afd-e9c4-b313-5f57-d235a3eb5f58</t>
  </si>
  <si>
    <t>SMD BALL, 96.5 SN/3.0 AG/0.5 CU-Insu</t>
  </si>
  <si>
    <t>27969b81-f50b-af28-6bc6-60ff587fdc33</t>
  </si>
  <si>
    <t>PTH03000WAZT</t>
  </si>
  <si>
    <t>166e8846-b06e-d0e5-ced8-9a7d30c5de4a</t>
  </si>
  <si>
    <t>6d91dae3-ecf8-4d78-8be8-b26e92fdd4f7</t>
  </si>
  <si>
    <t>77b1dc7b-d4e6-b53f-6c09-05863cc96671</t>
  </si>
  <si>
    <t>SCAN90CP02EVK/NOPB</t>
  </si>
  <si>
    <t>33bc8513-1ba9-5e64-1f6b-bb87b0b3d7f0</t>
  </si>
  <si>
    <t>1560042f-20c4-23d8-b4f4-7d7b48db6af0</t>
  </si>
  <si>
    <t>10 Positions Header, Shrouded Connec</t>
  </si>
  <si>
    <t>fd9b8a10-8c51-b3be-1b6a-d4291b233bfd</t>
  </si>
  <si>
    <t>POST BINDING ECON NYLON-INS RED-Body</t>
  </si>
  <si>
    <t>300a9783-678f-a2af-b38c-ab17b69000d7</t>
  </si>
  <si>
    <t>POST BINDING ECON NYLON-INS BLK-Body</t>
  </si>
  <si>
    <t>d448da9b-d138-31bb-5a75-17e753d78cd7</t>
  </si>
  <si>
    <t>SMARTRFTRXEBK</t>
  </si>
  <si>
    <t>Connector, Receptacle, Micro-USB Typ</t>
  </si>
  <si>
    <t>d3f68974-7693-2f76-610f-5bce56a9979c</t>
  </si>
  <si>
    <t>CONN SOCKET SIP 3POS GOLD-Contact Sh</t>
  </si>
  <si>
    <t>d9543130-8cc1-f1aa-11ba-1df6d13c2605</t>
  </si>
  <si>
    <t>CONN SOCKET SIP 20POS GOLD-Contact S</t>
  </si>
  <si>
    <t>3f98cc4c-27d1-1eba-e085-7402db895ef2</t>
  </si>
  <si>
    <t>LCD MOD GRAPH 128X64 BLK/W-PI Liquid</t>
  </si>
  <si>
    <t>5ed5c71e-b67e-7a97-5228-f0e03a18be68</t>
  </si>
  <si>
    <t>299797f1-de76-87fc-9909-e85a125469b7</t>
  </si>
  <si>
    <t>TAS2783EVM</t>
  </si>
  <si>
    <t>Terminal Block, 5.08mm, 2x1, TH-.MM</t>
  </si>
  <si>
    <t>f8fefa77-32d6-1cf0-973f-8ddc964f3872</t>
  </si>
  <si>
    <t>Terminal, Turret, TH, Double-Standof</t>
  </si>
  <si>
    <t>9f9fc35d-6b7a-41f3-6223-2335f5dc0bb4</t>
  </si>
  <si>
    <t>a16f3e08-c857-4e49-51e6-ba0620062dd1</t>
  </si>
  <si>
    <t>TAS5441Q1EVM</t>
  </si>
  <si>
    <t>CAP, AL, 330uF, 25V, +/-20%, 0.075 o</t>
  </si>
  <si>
    <t>92be58d0-aaea-e2e0-826f-67ce786ef0ee</t>
  </si>
  <si>
    <t>6,6'-di-tert-butyl-2,2'-methylenedi-p-cresol</t>
  </si>
  <si>
    <t>119-47-1</t>
  </si>
  <si>
    <t>TCA39306EVM</t>
  </si>
  <si>
    <t>Item-9-Contact - Brass</t>
  </si>
  <si>
    <t>5f4e270c-d681-32c2-205a-88811bda7ce6</t>
  </si>
  <si>
    <t>TIEVM-HV-1PH-DCAC</t>
  </si>
  <si>
    <t>Diode, Switching, 600 V, 1 A, TH-Sol</t>
  </si>
  <si>
    <t>6a1f2d53-df56-d4f2-2ded-b40643ce3db3</t>
  </si>
  <si>
    <t>Diode, Switching, 600 V, 1 A, TH-Mar</t>
  </si>
  <si>
    <t>488a040f-e2b8-12ea-2e86-3d1463ef2c28</t>
  </si>
  <si>
    <t>2.25 A, 4.5 to 18 V Input Wide Adjus</t>
  </si>
  <si>
    <t>d16b8d5a-eabc-83cc-a412-fbfa5ee700ea</t>
  </si>
  <si>
    <t>TLIN1021DEVM</t>
  </si>
  <si>
    <t>Terminal Block, 5 mm, 3x1, Tin, TH-T</t>
  </si>
  <si>
    <t>331d657e-6a5c-d149-2589-2abd324fafbc</t>
  </si>
  <si>
    <t>TLV767EVM-014</t>
  </si>
  <si>
    <t>d9cf4456-870a-b856-f958-6bab6097deea</t>
  </si>
  <si>
    <t>6d21f896-5c41-6463-5296-e5ab6a299a86</t>
  </si>
  <si>
    <t>TMDS273EVM</t>
  </si>
  <si>
    <t>CONN SMA JACK STR 50 OHM SMD-Body-Co</t>
  </si>
  <si>
    <t>354a56d2-8443-dbfd-2571-fbda7e30428b</t>
  </si>
  <si>
    <t>CONN SMA JACK STR 50 OHM SMD-Contact</t>
  </si>
  <si>
    <t>624ee17f-28f4-e69b-d983-97d1c888b585</t>
  </si>
  <si>
    <t>Res Thick Film 0603 1M Ohm 1% 1/10W</t>
  </si>
  <si>
    <t>5af627fe-eb2f-913c-d453-9269bac06c8e</t>
  </si>
  <si>
    <t>RES, 0.002, 1%, 1 W, 1206-Marking</t>
  </si>
  <si>
    <t>6da40d93-95d5-d373-b7b6-22aa36fd0a61</t>
  </si>
  <si>
    <t>Diode, Schottky, 30 V, 5 A, SOD-128-</t>
  </si>
  <si>
    <t>dc516ae9-6b3a-4264-ed4a-fe6b0ef8f737</t>
  </si>
  <si>
    <t>TMDSCNCD28P65X</t>
  </si>
  <si>
    <t>4042e6ad-dca2-730c-313c-3ae10473d9db</t>
  </si>
  <si>
    <t>TMDSDOCK28069</t>
  </si>
  <si>
    <t>SWITCH TOGGLE SPDT 3A 120V-FREE CUTT</t>
  </si>
  <si>
    <t>650797d9-2500-0800-6480-f60d081626ce</t>
  </si>
  <si>
    <t>SWITCH TOGGLE SPDT 3A 120V-VITION</t>
  </si>
  <si>
    <t>efde9d54-ca44-7576-6b74-deeba695f729</t>
  </si>
  <si>
    <t>bis(4-chlorophenyl) sulphone</t>
  </si>
  <si>
    <t>80-07-9</t>
  </si>
  <si>
    <t>CONN SKT DIMM 100POS PCB-SKT,D2P,184</t>
  </si>
  <si>
    <t>0d50079c-01c4-4e03-0c31-a90f72addf96</t>
  </si>
  <si>
    <t>b6a43599-20e9-c867-9b93-11033a552bd3</t>
  </si>
  <si>
    <t>CONN SKT DIMM 100POS PCB-D2P,CNT,LEA</t>
  </si>
  <si>
    <t>4cb6580f-b94c-6b3e-7490-656ac813fdb0</t>
  </si>
  <si>
    <t>CER RES 6.0000MHZ 15PF SMD-Resonant</t>
  </si>
  <si>
    <t>cc4768ab-0c82-f96b-c5ec-771270aa4f4b</t>
  </si>
  <si>
    <t>TPA3223EVM</t>
  </si>
  <si>
    <t>f86e406d-97f8-9851-33b2-a3393cbe7b4f</t>
  </si>
  <si>
    <t>Switch, SPDT, On-On, 2 Pos, TH-VITIO</t>
  </si>
  <si>
    <t>0ee4bc07-f956-2160-1690-89c616de3e3f</t>
  </si>
  <si>
    <t>Diode, Schottky, 100 V, 1 A, SMA-Sol</t>
  </si>
  <si>
    <t>861e2e9a-aae8-c805-b087-984df87493f3</t>
  </si>
  <si>
    <t>Diode, Schottky, 100 V, 3 A, SMA-Sol</t>
  </si>
  <si>
    <t>cc1209cd-1b2d-c826-c118-45fe0d214cab</t>
  </si>
  <si>
    <t>TPS23754EVM-383</t>
  </si>
  <si>
    <t>DIODE SCHOTTKY 100V 1A SMA-Solder Pa</t>
  </si>
  <si>
    <t>1b88952b-6bee-19fd-53ba-e23b15dc5ad7</t>
  </si>
  <si>
    <t>CONN PULSEJACK 1 PORT 2.5G POE-PCB P</t>
  </si>
  <si>
    <t>cc264b74-27d5-cc7d-57d2-f1f8890906a3</t>
  </si>
  <si>
    <t>CONN PULSEJACK 1 PORT 2.5G POE-SILIC</t>
  </si>
  <si>
    <t>275b4fd0-074d-d397-7093-93b4b9901c9f</t>
  </si>
  <si>
    <t>TVS DIODE 58V 93.6V SMA-Solder -High</t>
  </si>
  <si>
    <t>1faf8360-767c-83f8-cd8e-292810e0add1</t>
  </si>
  <si>
    <t>TPS40055EVM-001</t>
  </si>
  <si>
    <t>MOSFET N-CH 30V 95A LFPAK-Solder Pas</t>
  </si>
  <si>
    <t>cfc0d656-d190-7d89-5431-e7d44b24e86a</t>
  </si>
  <si>
    <t>TPS40170EVM-578</t>
  </si>
  <si>
    <t>MOSFET N-CH 60V 50A TDSON-8-solder</t>
  </si>
  <si>
    <t>cc909e13-2352-aa8b-39d1-e24d7ae8fad6</t>
  </si>
  <si>
    <t>29d972c6-2146-584f-51e8-9bd33bb15452</t>
  </si>
  <si>
    <t>TPS54240EVM-VSON</t>
  </si>
  <si>
    <t>1f94fbdd-53a0-a791-2ffe-afc41ee5af78</t>
  </si>
  <si>
    <t>Item-5-Solder-High-melting point sol</t>
  </si>
  <si>
    <t>ea56bd0a-309f-231e-b7e4-c1355596ba28</t>
  </si>
  <si>
    <t>TPS54KB20EVM</t>
  </si>
  <si>
    <t>Terminal Block, 60A, 10.16mm Pitch,</t>
  </si>
  <si>
    <t>34d2b916-e43f-e435-c274-0d2f184814f1</t>
  </si>
  <si>
    <t>Item-15-Contact - Brass</t>
  </si>
  <si>
    <t>daaa1df6-ee05-4040-c1ad-12c7a61c6c20</t>
  </si>
  <si>
    <t>TPS55289Q1EVM-011</t>
  </si>
  <si>
    <t>CONN HEADER LOPRO STR 10POS GOLD-BAN</t>
  </si>
  <si>
    <t>2667a1c1-5029-ef69-2101-a9159d3276c4</t>
  </si>
  <si>
    <t>Standard Banana Jack, Uninsulated, 6</t>
  </si>
  <si>
    <t>730bf1f1-4ea7-723c-f32c-76c9e6620e34</t>
  </si>
  <si>
    <t>TPS566231EVM</t>
  </si>
  <si>
    <t>87d76a9d-f7a9-7911-0ea9-b2e34a296ac1</t>
  </si>
  <si>
    <t>TPS566231PEVM</t>
  </si>
  <si>
    <t>9e5bf112-923e-1866-cdb9-a669c164207d</t>
  </si>
  <si>
    <t>RES, 100 k, 5%, 0.1 W, 0603-Tin plat</t>
  </si>
  <si>
    <t>fbb78011-ee92-5c76-24ed-d84de93e59a3</t>
  </si>
  <si>
    <t>TPS566238PEVM</t>
  </si>
  <si>
    <t>dd6d4208-b496-facd-a250-541060deef2c</t>
  </si>
  <si>
    <t>ecdc84e0-dff5-2cfe-1aa8-158213dbdd61</t>
  </si>
  <si>
    <t>TPS61378Q1EVM-060</t>
  </si>
  <si>
    <t>8fce6811-4312-8a50-de02-c95157cdf399</t>
  </si>
  <si>
    <t>TPS61379Q1EVM-082</t>
  </si>
  <si>
    <t>e69d7d3e-4370-bdff-3153-ff8a38e29631</t>
  </si>
  <si>
    <t>TPS7A25EVM-007</t>
  </si>
  <si>
    <t>6b697da5-c1e0-cd24-5fc7-481a0f4aa4bd</t>
  </si>
  <si>
    <t>e9ac7839-2a3e-9c40-eb2d-4530040668e9</t>
  </si>
  <si>
    <t>TPS7A26EVM-021</t>
  </si>
  <si>
    <t>63e2a3b5-f61b-3436-9fa9-7044e1b2c3f5</t>
  </si>
  <si>
    <t>2eebc2bf-527c-1f44-572c-ddc0d39cccdc</t>
  </si>
  <si>
    <t>TPS7H4001QEVM-CVAL</t>
  </si>
  <si>
    <t>Diode, Schottky, 30 V, 2 A, SMB-Sold</t>
  </si>
  <si>
    <t>5d9b7d4e-1918-9e0a-9eb5-c7ea48e3cac7</t>
  </si>
  <si>
    <t>MOSFET, N-CH, 25 V, 113 A, DQH0008A</t>
  </si>
  <si>
    <t>18cc3b83-e763-e2ac-7b60-e86f0771c088</t>
  </si>
  <si>
    <t>5c566183-a782-57ef-3d3c-0f86d8b1dc77</t>
  </si>
  <si>
    <t>TPS82675SIPT</t>
  </si>
  <si>
    <t>uSIP TPS82675 2.3 X 2.9 MM-Acrylic +</t>
  </si>
  <si>
    <t>453e23ce-e5ae-4aa8-9767-4cdd207f9729</t>
  </si>
  <si>
    <t>TPS82676SIPR</t>
  </si>
  <si>
    <t>SIP TPS82676 2.3 X 2.9 MM-Acrylic +</t>
  </si>
  <si>
    <t>56e8a040-6502-333b-d2fd-b8a55e0937d0</t>
  </si>
  <si>
    <t>TPS82695SIPT</t>
  </si>
  <si>
    <t>uSIP TPS82670 2.3 X 2.9 MM-PCB_ALE_T</t>
  </si>
  <si>
    <t>f9b36a73-d0f8-417e-57be-dd9fda40f70a</t>
  </si>
  <si>
    <t>TPSM41625-2X-EVM</t>
  </si>
  <si>
    <t>cd121e0e-475d-84f3-f3cf-e17dba46811b</t>
  </si>
  <si>
    <t>4-V to 16-V Input, 25-A DC/DC power</t>
  </si>
  <si>
    <t>41ac1696-1dd0-1378-8dfe-92e74d385bfb</t>
  </si>
  <si>
    <t>44a00746-df79-503f-461b-b47ec303f9cd</t>
  </si>
  <si>
    <t>39dfb17b-8969-37db-5bc2-9f370d015be6</t>
  </si>
  <si>
    <t>72d8e6cb-47f0-4728-f20a-77524b4539c8</t>
  </si>
  <si>
    <t>TRF1208-AFE7950EVM</t>
  </si>
  <si>
    <t>Item-19-Isolated epoxy</t>
  </si>
  <si>
    <t>9afc47a6-0b73-25e9-eeaa-8b771a09d939</t>
  </si>
  <si>
    <t>Item-19-Compound epoxy</t>
  </si>
  <si>
    <t>169d8274-c4af-d670-7795-dbb3d57375b0</t>
  </si>
  <si>
    <t>Item-25-Solder Charge Composition</t>
  </si>
  <si>
    <t>8431b9cb-5d47-7b20-8079-3e17be1cc574</t>
  </si>
  <si>
    <t>Item-51-Clip Attach Adhesive</t>
  </si>
  <si>
    <t>d2d5fc9c-2178-6ba2-9470-ad6073e36658</t>
  </si>
  <si>
    <t>Item-51-Die Attach Adhesive</t>
  </si>
  <si>
    <t>70a0008d-1a6f-4b23-7484-4d4669786876</t>
  </si>
  <si>
    <t>TSW14J59EVM</t>
  </si>
  <si>
    <t>Item-3-SHUNT, ECON, PHBR 15 AU,BLACK</t>
  </si>
  <si>
    <t>f2080007-f03f-e3f5-8c82-b2591c1f4820</t>
  </si>
  <si>
    <t>aced4167-a26e-b1d4-d747-626445e514ca</t>
  </si>
  <si>
    <t>2727637e-e012-78fe-5c46-fd5ee5307ece</t>
  </si>
  <si>
    <t>Item-54-Clip Attach Adhesive</t>
  </si>
  <si>
    <t>7ff28356-5b85-59fa-949e-7dc0b8221fb4</t>
  </si>
  <si>
    <t>Item-54-Clip Attach Adhesive 2</t>
  </si>
  <si>
    <t>5b85bc35-4b50-aabf-8994-3f3c93d15372</t>
  </si>
  <si>
    <t>Item-54-Die Attach Adhesive</t>
  </si>
  <si>
    <t>206d1c1f-1a6f-5a01-287a-8089fc379564</t>
  </si>
  <si>
    <t>Item-54-Die Attach Adhesive 2</t>
  </si>
  <si>
    <t>cec13e4b-41e4-85c7-73cb-489f655bcd9d</t>
  </si>
  <si>
    <t>Item-54-Die Attach Adhesive 3</t>
  </si>
  <si>
    <t>083acedf-2a0e-3bcb-feee-c7974c275178</t>
  </si>
  <si>
    <t>Item-152-Interposer Core</t>
  </si>
  <si>
    <t>e74e91bd-382e-9294-3277-626708bebf68</t>
  </si>
  <si>
    <t>4,4'-isopropylidenediphenol</t>
  </si>
  <si>
    <t>80-05-7</t>
  </si>
  <si>
    <t>87c2caf4-8541-e228-5be1-b968a534a754</t>
  </si>
  <si>
    <t>Item-162-High-melting point Solder p</t>
  </si>
  <si>
    <t>f62e7c90-66b6-3e34-d75e-365b7a5199a1</t>
  </si>
  <si>
    <t>Item-185-Electrolyte</t>
  </si>
  <si>
    <t>02f534ac-06af-97c4-ecdc-5af316c07902</t>
  </si>
  <si>
    <t>1, 2-dimethoxyethane; ethylene glycol dimethyl ether (EGDME)</t>
  </si>
  <si>
    <t>110-71-4</t>
  </si>
  <si>
    <t>TUSB7340EVM</t>
  </si>
  <si>
    <t>CONN HEADER PIN RT/ANG 4POS TIN-3509</t>
  </si>
  <si>
    <t>c4f79869-b1b1-1e27-c50b-38be622357aa</t>
  </si>
  <si>
    <t>TVS3300DRV-EVM</t>
  </si>
  <si>
    <t>SMA Straight PCB Socket Die Cast, 50</t>
  </si>
  <si>
    <t>b0c954e8-edd7-241a-a1e1-1e5f1ba9b3df</t>
  </si>
  <si>
    <t>4625bd62-bafd-4472-92fe-68e6dbfe1e1b</t>
  </si>
  <si>
    <t>9f37b55b-d741-3fce-4515-3c5eda101fc9</t>
  </si>
  <si>
    <t>TVS3300YZF-EVM</t>
  </si>
  <si>
    <t>c60ceba3-6246-e9d9-fd19-f5e152ae0e27</t>
  </si>
  <si>
    <t>d917b8ea-fd4f-ba28-2c44-1bd6d13dfdc4</t>
  </si>
  <si>
    <t>0233b3b5-2909-51c9-b681-aba4bf3c82d6</t>
  </si>
  <si>
    <t>UCC21732QDWEVM-025</t>
  </si>
  <si>
    <t>Transformer, 340 uH, TH-Potting</t>
  </si>
  <si>
    <t>c74aff38-eef5-9d6c-095c-f6eeb468bac8</t>
  </si>
  <si>
    <t>UCC23514EVM</t>
  </si>
  <si>
    <t>Diode, Schottky, 40 V, 1 A, MicroSMP</t>
  </si>
  <si>
    <t>778ad98f-c3d2-bc9f-8876-e82916c7db41</t>
  </si>
  <si>
    <t>UCC28600EVM</t>
  </si>
  <si>
    <t>FUSE BOARD MOUNT 4A 250VAC AXIAL-Sol</t>
  </si>
  <si>
    <t>4ab717ca-6ec8-cd5b-fa97-5b40e281016e</t>
  </si>
  <si>
    <t>DIODE GEN PURP 600V 6A R6-Solder waf</t>
  </si>
  <si>
    <t>5422a9f6-930b-cef4-dda7-373e175b77e5</t>
  </si>
  <si>
    <t>Diode   100V   ON-Die Attach Solder</t>
  </si>
  <si>
    <t>53c44085-d3be-b25d-f570-40ac759e99d9</t>
  </si>
  <si>
    <t>Diode, Ultra Fast, 3A, 600V, SMC-Die</t>
  </si>
  <si>
    <t>1c33674e-2242-52ab-7e5d-6eddc039bfcc</t>
  </si>
  <si>
    <t>DIODE GEN PURP 600V 3A SMC-Solder Pa</t>
  </si>
  <si>
    <t>c9c976ef-3620-b03f-8406-f3a6e8c4309c</t>
  </si>
  <si>
    <t>Diode, Dual Schottky, 20A, 100V-Soft</t>
  </si>
  <si>
    <t>b7c4df3f-02db-536c-17ba-a4cad5fd6c10</t>
  </si>
  <si>
    <t>Diode, Fast Recovery, 2A, 600V-Soft</t>
  </si>
  <si>
    <t>6a0f9317-685a-8e4c-3dc3-046ab49254eb</t>
  </si>
  <si>
    <t>Diode, Fast Rectifier, 2A, 600V-soft</t>
  </si>
  <si>
    <t>bfdcefea-5693-c528-21b4-f10829a7ac52</t>
  </si>
  <si>
    <t>UCC29950EVM-631</t>
  </si>
  <si>
    <t>Diode, P-N, 1000 V, 1 A, TH-Die Atta</t>
  </si>
  <si>
    <t>f278bb6a-fbf3-3973-c92d-6c165db4fb67</t>
  </si>
  <si>
    <t>Switch, Toggle, SPST, 1Pos, TH-VITIO</t>
  </si>
  <si>
    <t>3df9daa3-a12b-ae8f-2fcc-ab21f922aecd</t>
  </si>
  <si>
    <t>TRIMMER, 10K, 0.75W, TH-Shaft-Brass</t>
  </si>
  <si>
    <t>640f9e3f-1ad7-6b66-65d0-c40e19d29f0a</t>
  </si>
  <si>
    <t>aa091c33-8a47-b94f-a91a-53196343daad</t>
  </si>
  <si>
    <t>Coupled inductor, 2.2mH, 8A, 0.014 o</t>
  </si>
  <si>
    <t>b74329cd-e5e5-0fc6-52cd-bcdda12b5787</t>
  </si>
  <si>
    <t>MOSFET, N-CH, 650V, 25A, TO-262-Die</t>
  </si>
  <si>
    <t>7208ad90-39c6-24da-1141-5e41d2f309ac</t>
  </si>
  <si>
    <t>Diode, Ultrafast, 600V, 1.5A, SMA-So</t>
  </si>
  <si>
    <t>5cf64f0d-09df-8f50-8bb1-9d0e5a0b431d</t>
  </si>
  <si>
    <t>Diode, Switching-Bridge, 420 V, 8 A,</t>
  </si>
  <si>
    <t>b719c578-1ee0-b23d-9c89-a83b84e475a6</t>
  </si>
  <si>
    <t>Diode, Schottky, 45V, 20A, TH-solder</t>
  </si>
  <si>
    <t>5bb5b209-fe04-0ebe-cae8-4ce25b833ab9</t>
  </si>
  <si>
    <t>UCC5304EVM-035</t>
  </si>
  <si>
    <t>Item-9-Solder 92.5</t>
  </si>
  <si>
    <t>58968c53-5d78-1ee0-57aa-7ad216b0f7f4</t>
  </si>
  <si>
    <t>UCD90SEQ64EVM-650</t>
  </si>
  <si>
    <t>122fa233-fe1c-62dc-cd41-f69a4cb1ca6e</t>
  </si>
  <si>
    <t>Diode, Schottky, 1A, 30V-Die Attach</t>
  </si>
  <si>
    <t>8877af1e-99db-6096-38e2-5d5f3f4e61fc</t>
  </si>
  <si>
    <t>Item-29-Die Attach Solder</t>
  </si>
  <si>
    <t>4349e815-d916-52b1-602c-b2151b9bb758</t>
  </si>
  <si>
    <t>USB-REDRIVER-EVM</t>
  </si>
  <si>
    <t>USB3 Type-A Receptacle-1007 1/2H 0.3</t>
  </si>
  <si>
    <t>027729b3-2194-cc7f-960a-e108f292f409</t>
  </si>
  <si>
    <t>Product number</t>
  </si>
  <si>
    <t xml:space="preserve"> Product mass, g </t>
  </si>
  <si>
    <t>Subproduct name</t>
  </si>
  <si>
    <t>Subproduct number assigned randomly)</t>
  </si>
  <si>
    <t xml:space="preserve"> SBP mass, g </t>
  </si>
  <si>
    <t>Material</t>
  </si>
  <si>
    <t xml:space="preserve"> Material mass, g </t>
  </si>
  <si>
    <t>Sustance name</t>
  </si>
  <si>
    <t>Substance CAS</t>
  </si>
  <si>
    <t xml:space="preserve"> Substance mass, g </t>
  </si>
  <si>
    <t>Substance mass percent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</si>
</sst>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">
    <xf numFmtId="0" fontId="0" fillId="0" borderId="0" xfId="0"/>
    <xf numFmtId="11" fontId="0" fillId="0" borderId="0" xfId="0" applyNumberFormat="1"/>
    <xf numFmtId="0" fontId="16" fillId="0" borderId="0" xfId="0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25"/>
  <sheetViews>
    <sheetView tabSelected="1" topLeftCell="A131" workbookViewId="0">
      <selection activeCell="F18" sqref="F18"/>
    </sheetView>
  </sheetViews>
  <sheetFormatPr defaultRowHeight="15" x14ac:dyDescent="0.25"/>
  <cols>
    <col min="1" max="12" width="19.7109375" customWidth="1"/>
  </cols>
  <sheetData>
    <row r="1" spans="1:12" s="2" customFormat="1" x14ac:dyDescent="0.25">
      <c r="A1" s="2" t="s">
        <v>634</v>
      </c>
      <c r="B1" s="2" t="s">
        <v>634</v>
      </c>
      <c r="C1" s="2" t="s">
        <v>635</v>
      </c>
      <c r="D1" s="2" t="s">
        <v>636</v>
      </c>
      <c r="E1" s="2" t="s">
        <v>637</v>
      </c>
      <c r="F1" s="2" t="s">
        <v>638</v>
      </c>
      <c r="G1" s="2" t="s">
        <v>639</v>
      </c>
      <c r="H1" s="2" t="s">
        <v>640</v>
      </c>
      <c r="I1" s="2" t="s">
        <v>641</v>
      </c>
      <c r="J1" s="2" t="s">
        <v>642</v>
      </c>
      <c r="K1" s="2" t="s">
        <v>643</v>
      </c>
      <c r="L1" s="2" t="s">
        <v>644</v>
      </c>
    </row>
    <row r="2" spans="1:12" x14ac:dyDescent="0.25">
      <c r="A2" t="s">
        <v>0</v>
      </c>
      <c r="B2" t="s">
        <v>0</v>
      </c>
      <c r="C2">
        <v>5.9816165000000003</v>
      </c>
      <c r="D2" t="s">
        <v>1</v>
      </c>
      <c r="E2" t="s">
        <v>2</v>
      </c>
      <c r="F2">
        <v>0.44019805899999997</v>
      </c>
      <c r="G2" t="s">
        <v>1</v>
      </c>
      <c r="H2">
        <v>0.44019805899999997</v>
      </c>
      <c r="I2" t="s">
        <v>3</v>
      </c>
      <c r="J2" t="s">
        <v>4</v>
      </c>
      <c r="K2">
        <v>1.18849478E-2</v>
      </c>
      <c r="L2">
        <f>100*K2/H2</f>
        <v>2.6999091788362479</v>
      </c>
    </row>
    <row r="3" spans="1:12" x14ac:dyDescent="0.25">
      <c r="A3" t="s">
        <v>0</v>
      </c>
      <c r="B3" t="s">
        <v>0</v>
      </c>
      <c r="C3">
        <v>5.9816165000000003</v>
      </c>
      <c r="D3" t="s">
        <v>1</v>
      </c>
      <c r="E3" t="s">
        <v>5</v>
      </c>
      <c r="F3">
        <v>9.19995964E-4</v>
      </c>
      <c r="G3" t="s">
        <v>1</v>
      </c>
      <c r="H3">
        <v>9.19995964E-4</v>
      </c>
      <c r="I3" t="s">
        <v>3</v>
      </c>
      <c r="J3" t="s">
        <v>4</v>
      </c>
      <c r="K3" s="1">
        <v>9.9999500000000003E-7</v>
      </c>
      <c r="L3">
        <f>100*K3/H3</f>
        <v>0.10869558553846004</v>
      </c>
    </row>
    <row r="4" spans="1:12" x14ac:dyDescent="0.25">
      <c r="A4" t="s">
        <v>6</v>
      </c>
      <c r="B4" t="s">
        <v>6</v>
      </c>
      <c r="C4">
        <v>34.090679999999999</v>
      </c>
      <c r="D4" t="s">
        <v>21</v>
      </c>
      <c r="E4" t="s">
        <v>22</v>
      </c>
      <c r="F4" s="1">
        <v>3.139998E-6</v>
      </c>
      <c r="G4" t="s">
        <v>21</v>
      </c>
      <c r="H4" s="1">
        <v>3.139998E-6</v>
      </c>
      <c r="I4" t="s">
        <v>3</v>
      </c>
      <c r="J4" t="s">
        <v>4</v>
      </c>
      <c r="K4" s="1">
        <v>2.9829989999999998E-6</v>
      </c>
      <c r="L4">
        <f>100*K4/H4</f>
        <v>95.000028662438638</v>
      </c>
    </row>
    <row r="5" spans="1:12" x14ac:dyDescent="0.25">
      <c r="A5" t="s">
        <v>6</v>
      </c>
      <c r="B5" t="s">
        <v>6</v>
      </c>
      <c r="C5">
        <v>34.090679999999999</v>
      </c>
      <c r="D5" t="s">
        <v>25</v>
      </c>
      <c r="E5" t="s">
        <v>26</v>
      </c>
      <c r="F5">
        <v>1.1339999999999999E-2</v>
      </c>
      <c r="G5" t="s">
        <v>25</v>
      </c>
      <c r="H5">
        <v>1.1339999999999999E-2</v>
      </c>
      <c r="I5" t="s">
        <v>3</v>
      </c>
      <c r="J5" t="s">
        <v>4</v>
      </c>
      <c r="K5">
        <v>1.0773E-2</v>
      </c>
      <c r="L5">
        <f>100*K5/H5</f>
        <v>95</v>
      </c>
    </row>
    <row r="6" spans="1:12" x14ac:dyDescent="0.25">
      <c r="A6" t="s">
        <v>6</v>
      </c>
      <c r="B6" t="s">
        <v>6</v>
      </c>
      <c r="C6">
        <v>34.090679999999999</v>
      </c>
      <c r="D6" t="s">
        <v>23</v>
      </c>
      <c r="E6" t="s">
        <v>24</v>
      </c>
      <c r="F6">
        <v>6.6600000000000001E-3</v>
      </c>
      <c r="G6" t="s">
        <v>23</v>
      </c>
      <c r="H6">
        <v>6.6600000000000001E-3</v>
      </c>
      <c r="I6" t="s">
        <v>3</v>
      </c>
      <c r="J6" t="s">
        <v>4</v>
      </c>
      <c r="K6">
        <v>6.3269996599999998E-3</v>
      </c>
      <c r="L6">
        <f>100*K6/H6</f>
        <v>94.999994894894897</v>
      </c>
    </row>
    <row r="7" spans="1:12" x14ac:dyDescent="0.25">
      <c r="A7" t="s">
        <v>6</v>
      </c>
      <c r="B7" t="s">
        <v>6</v>
      </c>
      <c r="C7">
        <v>34.090679999999999</v>
      </c>
      <c r="D7" t="s">
        <v>13</v>
      </c>
      <c r="E7" t="s">
        <v>14</v>
      </c>
      <c r="F7">
        <v>4.41648145</v>
      </c>
      <c r="G7" t="s">
        <v>13</v>
      </c>
      <c r="H7">
        <v>4.41648145</v>
      </c>
      <c r="I7" t="s">
        <v>3</v>
      </c>
      <c r="J7" t="s">
        <v>4</v>
      </c>
      <c r="K7">
        <v>0.16358821100000001</v>
      </c>
      <c r="L7">
        <f>100*K7/H7</f>
        <v>3.7040393546767869</v>
      </c>
    </row>
    <row r="8" spans="1:12" x14ac:dyDescent="0.25">
      <c r="A8" t="s">
        <v>6</v>
      </c>
      <c r="B8" t="s">
        <v>6</v>
      </c>
      <c r="C8">
        <v>34.090679999999999</v>
      </c>
      <c r="D8" t="s">
        <v>17</v>
      </c>
      <c r="E8" s="1" t="s">
        <v>18</v>
      </c>
      <c r="F8">
        <v>5.0949</v>
      </c>
      <c r="G8" t="s">
        <v>17</v>
      </c>
      <c r="H8">
        <v>5.0949</v>
      </c>
      <c r="I8" t="s">
        <v>3</v>
      </c>
      <c r="J8" t="s">
        <v>4</v>
      </c>
      <c r="K8">
        <v>0.18840000000000001</v>
      </c>
      <c r="L8">
        <f>100*K8/H8</f>
        <v>3.6978154625213451</v>
      </c>
    </row>
    <row r="9" spans="1:12" x14ac:dyDescent="0.25">
      <c r="A9" t="s">
        <v>6</v>
      </c>
      <c r="B9" t="s">
        <v>6</v>
      </c>
      <c r="C9">
        <v>34.090679999999999</v>
      </c>
      <c r="D9" t="s">
        <v>27</v>
      </c>
      <c r="E9" t="s">
        <v>28</v>
      </c>
      <c r="F9" s="1">
        <v>7.2999999999999999E-5</v>
      </c>
      <c r="G9" t="s">
        <v>27</v>
      </c>
      <c r="H9" s="1">
        <v>7.2999999999999999E-5</v>
      </c>
      <c r="I9" t="s">
        <v>29</v>
      </c>
      <c r="J9" t="s">
        <v>30</v>
      </c>
      <c r="K9" s="1">
        <v>2.1900000000000002E-6</v>
      </c>
      <c r="L9">
        <f>100*K9/H9</f>
        <v>3</v>
      </c>
    </row>
    <row r="10" spans="1:12" x14ac:dyDescent="0.25">
      <c r="A10" t="s">
        <v>6</v>
      </c>
      <c r="B10" t="s">
        <v>6</v>
      </c>
      <c r="C10">
        <v>34.090679999999999</v>
      </c>
      <c r="D10" t="s">
        <v>31</v>
      </c>
      <c r="E10" t="s">
        <v>32</v>
      </c>
      <c r="F10">
        <v>8.03E-4</v>
      </c>
      <c r="G10" t="s">
        <v>31</v>
      </c>
      <c r="H10">
        <v>8.03E-4</v>
      </c>
      <c r="I10" t="s">
        <v>29</v>
      </c>
      <c r="J10" t="s">
        <v>30</v>
      </c>
      <c r="K10" s="1">
        <v>2.4090000000000001E-5</v>
      </c>
      <c r="L10">
        <f>100*K10/H10</f>
        <v>3</v>
      </c>
    </row>
    <row r="11" spans="1:12" x14ac:dyDescent="0.25">
      <c r="A11" t="s">
        <v>6</v>
      </c>
      <c r="B11" t="s">
        <v>6</v>
      </c>
      <c r="C11">
        <v>34.090679999999999</v>
      </c>
      <c r="D11" t="s">
        <v>7</v>
      </c>
      <c r="E11" t="s">
        <v>8</v>
      </c>
      <c r="F11">
        <v>0.24782115199999999</v>
      </c>
      <c r="G11" t="s">
        <v>7</v>
      </c>
      <c r="H11">
        <v>0.24782115199999999</v>
      </c>
      <c r="I11" t="s">
        <v>3</v>
      </c>
      <c r="J11" t="s">
        <v>4</v>
      </c>
      <c r="K11">
        <v>6.8146352800000001E-3</v>
      </c>
      <c r="L11">
        <f>100*K11/H11</f>
        <v>2.7498198700972871</v>
      </c>
    </row>
    <row r="12" spans="1:12" x14ac:dyDescent="0.25">
      <c r="A12" t="s">
        <v>6</v>
      </c>
      <c r="B12" t="s">
        <v>6</v>
      </c>
      <c r="C12">
        <v>34.090679999999999</v>
      </c>
      <c r="D12" t="s">
        <v>9</v>
      </c>
      <c r="E12" t="s">
        <v>10</v>
      </c>
      <c r="F12">
        <v>1.0860688199999999E-2</v>
      </c>
      <c r="G12" t="s">
        <v>9</v>
      </c>
      <c r="H12">
        <v>1.0860688199999999E-2</v>
      </c>
      <c r="I12" t="s">
        <v>3</v>
      </c>
      <c r="J12" t="s">
        <v>4</v>
      </c>
      <c r="K12">
        <v>2.98222572E-4</v>
      </c>
      <c r="L12">
        <f>100*K12/H12</f>
        <v>2.7458901913784803</v>
      </c>
    </row>
    <row r="13" spans="1:12" x14ac:dyDescent="0.25">
      <c r="A13" t="s">
        <v>6</v>
      </c>
      <c r="B13" t="s">
        <v>6</v>
      </c>
      <c r="C13">
        <v>34.090679999999999</v>
      </c>
      <c r="D13" t="s">
        <v>19</v>
      </c>
      <c r="E13" t="s">
        <v>20</v>
      </c>
      <c r="F13">
        <v>0.23585999999999999</v>
      </c>
      <c r="G13" t="s">
        <v>19</v>
      </c>
      <c r="H13">
        <v>0.23585999999999999</v>
      </c>
      <c r="I13" t="s">
        <v>3</v>
      </c>
      <c r="J13" t="s">
        <v>4</v>
      </c>
      <c r="K13">
        <v>9.3000000000000005E-4</v>
      </c>
      <c r="L13">
        <f>100*K13/H13</f>
        <v>0.39430170440091583</v>
      </c>
    </row>
    <row r="14" spans="1:12" x14ac:dyDescent="0.25">
      <c r="A14" t="s">
        <v>6</v>
      </c>
      <c r="B14" t="s">
        <v>6</v>
      </c>
      <c r="C14">
        <v>34.090679999999999</v>
      </c>
      <c r="D14" t="s">
        <v>15</v>
      </c>
      <c r="E14" t="s">
        <v>16</v>
      </c>
      <c r="F14">
        <v>0.42116964699999998</v>
      </c>
      <c r="G14" t="s">
        <v>15</v>
      </c>
      <c r="H14">
        <v>0.42116964699999998</v>
      </c>
      <c r="I14" t="s">
        <v>3</v>
      </c>
      <c r="J14" t="s">
        <v>4</v>
      </c>
      <c r="K14">
        <v>1.4398962299999999E-3</v>
      </c>
      <c r="L14">
        <f>100*K14/H14</f>
        <v>0.34188034210357043</v>
      </c>
    </row>
    <row r="15" spans="1:12" x14ac:dyDescent="0.25">
      <c r="A15" t="s">
        <v>6</v>
      </c>
      <c r="B15" t="s">
        <v>6</v>
      </c>
      <c r="C15">
        <v>34.090679999999999</v>
      </c>
      <c r="D15" t="s">
        <v>11</v>
      </c>
      <c r="E15" s="1" t="s">
        <v>12</v>
      </c>
      <c r="F15">
        <v>1.335E-3</v>
      </c>
      <c r="G15" t="s">
        <v>11</v>
      </c>
      <c r="H15">
        <v>1.335E-3</v>
      </c>
      <c r="I15" t="s">
        <v>3</v>
      </c>
      <c r="J15" t="s">
        <v>4</v>
      </c>
      <c r="K15" s="1">
        <v>1.3349999999999999E-6</v>
      </c>
      <c r="L15">
        <f>100*K15/H15</f>
        <v>9.9999999999999992E-2</v>
      </c>
    </row>
    <row r="16" spans="1:12" x14ac:dyDescent="0.25">
      <c r="A16" t="s">
        <v>33</v>
      </c>
      <c r="B16" t="s">
        <v>33</v>
      </c>
      <c r="C16">
        <v>10.5704508</v>
      </c>
      <c r="D16" t="s">
        <v>34</v>
      </c>
      <c r="E16" t="s">
        <v>35</v>
      </c>
      <c r="F16">
        <v>0.38725799999999999</v>
      </c>
      <c r="G16" t="s">
        <v>34</v>
      </c>
      <c r="H16">
        <v>0.38725799999999999</v>
      </c>
      <c r="I16" t="s">
        <v>3</v>
      </c>
      <c r="J16" t="s">
        <v>4</v>
      </c>
      <c r="K16">
        <v>7.7451600000000001E-3</v>
      </c>
      <c r="L16">
        <f>100*K16/H16</f>
        <v>2</v>
      </c>
    </row>
    <row r="17" spans="1:12" x14ac:dyDescent="0.25">
      <c r="A17" t="s">
        <v>36</v>
      </c>
      <c r="B17" t="s">
        <v>36</v>
      </c>
      <c r="C17">
        <v>10.5704508</v>
      </c>
      <c r="D17" t="s">
        <v>34</v>
      </c>
      <c r="E17" t="s">
        <v>37</v>
      </c>
      <c r="F17">
        <v>0.38725799999999999</v>
      </c>
      <c r="G17" t="s">
        <v>34</v>
      </c>
      <c r="H17">
        <v>0.38725799999999999</v>
      </c>
      <c r="I17" t="s">
        <v>3</v>
      </c>
      <c r="J17" t="s">
        <v>4</v>
      </c>
      <c r="K17">
        <v>7.7451600000000001E-3</v>
      </c>
      <c r="L17">
        <f>100*K17/H17</f>
        <v>2</v>
      </c>
    </row>
    <row r="18" spans="1:12" x14ac:dyDescent="0.25">
      <c r="A18" t="s">
        <v>38</v>
      </c>
      <c r="B18" t="s">
        <v>38</v>
      </c>
      <c r="C18">
        <v>10.5704508</v>
      </c>
      <c r="D18" t="s">
        <v>34</v>
      </c>
      <c r="E18" t="s">
        <v>39</v>
      </c>
      <c r="F18">
        <v>0.38725799999999999</v>
      </c>
      <c r="G18" t="s">
        <v>34</v>
      </c>
      <c r="H18">
        <v>0.38725799999999999</v>
      </c>
      <c r="I18" t="s">
        <v>3</v>
      </c>
      <c r="J18" t="s">
        <v>4</v>
      </c>
      <c r="K18">
        <v>7.7451600000000001E-3</v>
      </c>
      <c r="L18">
        <f>100*K18/H18</f>
        <v>2</v>
      </c>
    </row>
    <row r="19" spans="1:12" x14ac:dyDescent="0.25">
      <c r="A19" t="s">
        <v>40</v>
      </c>
      <c r="B19" t="s">
        <v>40</v>
      </c>
      <c r="C19">
        <v>30.017395</v>
      </c>
      <c r="D19" t="s">
        <v>41</v>
      </c>
      <c r="E19" t="s">
        <v>42</v>
      </c>
      <c r="F19">
        <v>1.1339999999999999E-2</v>
      </c>
      <c r="G19" t="s">
        <v>41</v>
      </c>
      <c r="H19">
        <v>1.1339999999999999E-2</v>
      </c>
      <c r="I19" t="s">
        <v>3</v>
      </c>
      <c r="J19" t="s">
        <v>4</v>
      </c>
      <c r="K19">
        <v>1.0773E-2</v>
      </c>
      <c r="L19">
        <f>100*K19/H19</f>
        <v>95</v>
      </c>
    </row>
    <row r="20" spans="1:12" x14ac:dyDescent="0.25">
      <c r="A20" t="s">
        <v>40</v>
      </c>
      <c r="B20" t="s">
        <v>40</v>
      </c>
      <c r="C20">
        <v>30.017395</v>
      </c>
      <c r="D20" t="s">
        <v>43</v>
      </c>
      <c r="E20" t="s">
        <v>44</v>
      </c>
      <c r="F20">
        <v>6.57</v>
      </c>
      <c r="G20" t="s">
        <v>43</v>
      </c>
      <c r="H20">
        <v>6.57</v>
      </c>
      <c r="I20" t="s">
        <v>3</v>
      </c>
      <c r="J20" t="s">
        <v>4</v>
      </c>
      <c r="K20">
        <v>0.20349999999999999</v>
      </c>
      <c r="L20">
        <f>100*K20/H20</f>
        <v>3.0974124809741244</v>
      </c>
    </row>
    <row r="21" spans="1:12" x14ac:dyDescent="0.25">
      <c r="A21" t="s">
        <v>45</v>
      </c>
      <c r="B21" t="s">
        <v>45</v>
      </c>
      <c r="C21">
        <v>12.273325</v>
      </c>
      <c r="D21" t="s">
        <v>46</v>
      </c>
      <c r="E21" t="s">
        <v>47</v>
      </c>
      <c r="F21">
        <v>0.3664</v>
      </c>
      <c r="G21" t="s">
        <v>46</v>
      </c>
      <c r="H21">
        <v>0.3664</v>
      </c>
      <c r="I21" t="s">
        <v>3</v>
      </c>
      <c r="J21" t="s">
        <v>4</v>
      </c>
      <c r="K21">
        <v>1.2800000000000001E-2</v>
      </c>
      <c r="L21">
        <f>100*K21/H21</f>
        <v>3.4934497816593888</v>
      </c>
    </row>
    <row r="22" spans="1:12" x14ac:dyDescent="0.25">
      <c r="A22" t="s">
        <v>45</v>
      </c>
      <c r="B22" t="s">
        <v>45</v>
      </c>
      <c r="C22">
        <v>12.273325</v>
      </c>
      <c r="D22" t="s">
        <v>50</v>
      </c>
      <c r="E22" t="s">
        <v>51</v>
      </c>
      <c r="F22">
        <v>2.3235480000000002</v>
      </c>
      <c r="G22" t="s">
        <v>50</v>
      </c>
      <c r="H22">
        <v>2.3235480000000002</v>
      </c>
      <c r="I22" t="s">
        <v>3</v>
      </c>
      <c r="J22" t="s">
        <v>4</v>
      </c>
      <c r="K22">
        <v>4.6470959999999999E-2</v>
      </c>
      <c r="L22">
        <f>100*K22/H22</f>
        <v>1.9999999999999996</v>
      </c>
    </row>
    <row r="23" spans="1:12" x14ac:dyDescent="0.25">
      <c r="A23" t="s">
        <v>45</v>
      </c>
      <c r="B23" t="s">
        <v>45</v>
      </c>
      <c r="C23">
        <v>12.273325</v>
      </c>
      <c r="D23" t="s">
        <v>48</v>
      </c>
      <c r="E23" t="s">
        <v>49</v>
      </c>
      <c r="F23">
        <v>1.8612</v>
      </c>
      <c r="G23" t="s">
        <v>48</v>
      </c>
      <c r="H23">
        <v>1.8612</v>
      </c>
      <c r="I23" t="s">
        <v>3</v>
      </c>
      <c r="J23" t="s">
        <v>4</v>
      </c>
      <c r="K23">
        <v>5.5836000000000002E-3</v>
      </c>
      <c r="L23">
        <f>100*K23/H23</f>
        <v>0.3</v>
      </c>
    </row>
    <row r="24" spans="1:12" x14ac:dyDescent="0.25">
      <c r="A24" t="s">
        <v>52</v>
      </c>
      <c r="B24" t="s">
        <v>52</v>
      </c>
      <c r="C24">
        <v>104.35114299999999</v>
      </c>
      <c r="D24" t="s">
        <v>63</v>
      </c>
      <c r="E24" t="s">
        <v>64</v>
      </c>
      <c r="F24" s="1">
        <v>3.139998E-6</v>
      </c>
      <c r="G24" t="s">
        <v>63</v>
      </c>
      <c r="H24" s="1">
        <v>3.139998E-6</v>
      </c>
      <c r="I24" t="s">
        <v>3</v>
      </c>
      <c r="J24" t="s">
        <v>4</v>
      </c>
      <c r="K24" s="1">
        <v>2.9829989999999998E-6</v>
      </c>
      <c r="L24">
        <f>100*K24/H24</f>
        <v>95.000028662438638</v>
      </c>
    </row>
    <row r="25" spans="1:12" x14ac:dyDescent="0.25">
      <c r="A25" t="s">
        <v>52</v>
      </c>
      <c r="B25" t="s">
        <v>52</v>
      </c>
      <c r="C25">
        <v>104.35114299999999</v>
      </c>
      <c r="D25" t="s">
        <v>69</v>
      </c>
      <c r="E25" t="s">
        <v>70</v>
      </c>
      <c r="F25">
        <v>1.6812238699999999E-3</v>
      </c>
      <c r="G25" t="s">
        <v>69</v>
      </c>
      <c r="H25">
        <v>1.6812238699999999E-3</v>
      </c>
      <c r="I25" t="s">
        <v>3</v>
      </c>
      <c r="J25" t="s">
        <v>4</v>
      </c>
      <c r="K25">
        <v>1.59716284E-3</v>
      </c>
      <c r="L25">
        <f>100*K25/H25</f>
        <v>95.000009725058206</v>
      </c>
    </row>
    <row r="26" spans="1:12" x14ac:dyDescent="0.25">
      <c r="A26" t="s">
        <v>52</v>
      </c>
      <c r="B26" t="s">
        <v>52</v>
      </c>
      <c r="C26">
        <v>104.35114299999999</v>
      </c>
      <c r="D26" t="s">
        <v>75</v>
      </c>
      <c r="E26" t="s">
        <v>76</v>
      </c>
      <c r="F26">
        <v>2.4884998799999999E-3</v>
      </c>
      <c r="G26" t="s">
        <v>75</v>
      </c>
      <c r="H26">
        <v>2.4884998799999999E-3</v>
      </c>
      <c r="I26" t="s">
        <v>3</v>
      </c>
      <c r="J26" t="s">
        <v>4</v>
      </c>
      <c r="K26">
        <v>2.3640750000000002E-3</v>
      </c>
      <c r="L26">
        <f>100*K26/H26</f>
        <v>95.000004581073171</v>
      </c>
    </row>
    <row r="27" spans="1:12" x14ac:dyDescent="0.25">
      <c r="A27" t="s">
        <v>52</v>
      </c>
      <c r="B27" t="s">
        <v>52</v>
      </c>
      <c r="C27">
        <v>104.35114299999999</v>
      </c>
      <c r="D27" t="s">
        <v>73</v>
      </c>
      <c r="E27" t="s">
        <v>74</v>
      </c>
      <c r="F27">
        <v>5.5167000000000002E-3</v>
      </c>
      <c r="G27" t="s">
        <v>73</v>
      </c>
      <c r="H27">
        <v>5.5167000000000002E-3</v>
      </c>
      <c r="I27" t="s">
        <v>3</v>
      </c>
      <c r="J27" t="s">
        <v>4</v>
      </c>
      <c r="K27">
        <v>5.2408647500000001E-3</v>
      </c>
      <c r="L27">
        <f>100*K27/H27</f>
        <v>94.999995468305329</v>
      </c>
    </row>
    <row r="28" spans="1:12" x14ac:dyDescent="0.25">
      <c r="A28" t="s">
        <v>52</v>
      </c>
      <c r="B28" t="s">
        <v>52</v>
      </c>
      <c r="C28">
        <v>104.35114299999999</v>
      </c>
      <c r="D28" t="s">
        <v>65</v>
      </c>
      <c r="E28" t="s">
        <v>66</v>
      </c>
      <c r="F28">
        <v>6.6600000000000001E-3</v>
      </c>
      <c r="G28" t="s">
        <v>65</v>
      </c>
      <c r="H28">
        <v>6.6600000000000001E-3</v>
      </c>
      <c r="I28" t="s">
        <v>3</v>
      </c>
      <c r="J28" t="s">
        <v>4</v>
      </c>
      <c r="K28">
        <v>6.3269996599999998E-3</v>
      </c>
      <c r="L28">
        <f>100*K28/H28</f>
        <v>94.999994894894897</v>
      </c>
    </row>
    <row r="29" spans="1:12" x14ac:dyDescent="0.25">
      <c r="A29" t="s">
        <v>52</v>
      </c>
      <c r="B29" t="s">
        <v>52</v>
      </c>
      <c r="C29">
        <v>104.35114299999999</v>
      </c>
      <c r="D29" t="s">
        <v>71</v>
      </c>
      <c r="E29" t="s">
        <v>72</v>
      </c>
      <c r="F29">
        <v>9.3075190000000004E-4</v>
      </c>
      <c r="G29" t="s">
        <v>71</v>
      </c>
      <c r="H29">
        <v>9.3075190000000004E-4</v>
      </c>
      <c r="I29" t="s">
        <v>3</v>
      </c>
      <c r="J29" t="s">
        <v>4</v>
      </c>
      <c r="K29">
        <v>8.8421389999999999E-4</v>
      </c>
      <c r="L29">
        <f>100*K29/H29</f>
        <v>94.999956486793096</v>
      </c>
    </row>
    <row r="30" spans="1:12" x14ac:dyDescent="0.25">
      <c r="A30" t="s">
        <v>52</v>
      </c>
      <c r="B30" t="s">
        <v>52</v>
      </c>
      <c r="C30">
        <v>104.35114299999999</v>
      </c>
      <c r="D30" t="s">
        <v>67</v>
      </c>
      <c r="E30" t="s">
        <v>68</v>
      </c>
      <c r="F30">
        <v>2.9199999999999999E-3</v>
      </c>
      <c r="G30" t="s">
        <v>67</v>
      </c>
      <c r="H30">
        <v>2.9199999999999999E-3</v>
      </c>
      <c r="I30" t="s">
        <v>3</v>
      </c>
      <c r="J30" t="s">
        <v>4</v>
      </c>
      <c r="K30">
        <v>2.7009999999999998E-3</v>
      </c>
      <c r="L30">
        <f>100*K30/H30</f>
        <v>92.5</v>
      </c>
    </row>
    <row r="31" spans="1:12" x14ac:dyDescent="0.25">
      <c r="A31" t="s">
        <v>52</v>
      </c>
      <c r="B31" t="s">
        <v>52</v>
      </c>
      <c r="C31">
        <v>104.35114299999999</v>
      </c>
      <c r="D31" t="s">
        <v>59</v>
      </c>
      <c r="E31" t="s">
        <v>60</v>
      </c>
      <c r="F31">
        <v>10.191773400000001</v>
      </c>
      <c r="G31" t="s">
        <v>59</v>
      </c>
      <c r="H31">
        <v>10.191773400000001</v>
      </c>
      <c r="I31" t="s">
        <v>3</v>
      </c>
      <c r="J31" t="s">
        <v>4</v>
      </c>
      <c r="K31">
        <v>0.37707309999999999</v>
      </c>
      <c r="L31">
        <f>100*K31/H31</f>
        <v>3.6997790786832052</v>
      </c>
    </row>
    <row r="32" spans="1:12" x14ac:dyDescent="0.25">
      <c r="A32" t="s">
        <v>52</v>
      </c>
      <c r="B32" t="s">
        <v>52</v>
      </c>
      <c r="C32">
        <v>104.35114299999999</v>
      </c>
      <c r="D32" t="s">
        <v>53</v>
      </c>
      <c r="E32" t="s">
        <v>54</v>
      </c>
      <c r="F32">
        <v>2.2303903799999998</v>
      </c>
      <c r="G32" t="s">
        <v>53</v>
      </c>
      <c r="H32">
        <v>2.2303903799999998</v>
      </c>
      <c r="I32" t="s">
        <v>3</v>
      </c>
      <c r="J32" t="s">
        <v>4</v>
      </c>
      <c r="K32">
        <v>6.1331719999999999E-2</v>
      </c>
      <c r="L32">
        <f>100*K32/H32</f>
        <v>2.7498199664939373</v>
      </c>
    </row>
    <row r="33" spans="1:12" x14ac:dyDescent="0.25">
      <c r="A33" t="s">
        <v>52</v>
      </c>
      <c r="B33" t="s">
        <v>52</v>
      </c>
      <c r="C33">
        <v>104.35114299999999</v>
      </c>
      <c r="D33" t="s">
        <v>55</v>
      </c>
      <c r="E33" t="s">
        <v>56</v>
      </c>
      <c r="F33">
        <v>9.7746189999999997E-2</v>
      </c>
      <c r="G33" t="s">
        <v>55</v>
      </c>
      <c r="H33">
        <v>9.7746189999999997E-2</v>
      </c>
      <c r="I33" t="s">
        <v>3</v>
      </c>
      <c r="J33" t="s">
        <v>4</v>
      </c>
      <c r="K33">
        <v>2.6840029999999999E-3</v>
      </c>
      <c r="L33">
        <f>100*K33/H33</f>
        <v>2.7458901467156926</v>
      </c>
    </row>
    <row r="34" spans="1:12" x14ac:dyDescent="0.25">
      <c r="A34" t="s">
        <v>52</v>
      </c>
      <c r="B34" t="s">
        <v>52</v>
      </c>
      <c r="C34">
        <v>104.35114299999999</v>
      </c>
      <c r="D34" t="s">
        <v>61</v>
      </c>
      <c r="E34" t="s">
        <v>62</v>
      </c>
      <c r="F34">
        <v>0.68485113500000006</v>
      </c>
      <c r="G34" t="s">
        <v>61</v>
      </c>
      <c r="H34">
        <v>0.68485113500000006</v>
      </c>
      <c r="I34" t="s">
        <v>3</v>
      </c>
      <c r="J34" t="s">
        <v>4</v>
      </c>
      <c r="K34">
        <v>2.6998074099999999E-3</v>
      </c>
      <c r="L34">
        <f>100*K34/H34</f>
        <v>0.39421814055984583</v>
      </c>
    </row>
    <row r="35" spans="1:12" x14ac:dyDescent="0.25">
      <c r="A35" t="s">
        <v>52</v>
      </c>
      <c r="B35" t="s">
        <v>52</v>
      </c>
      <c r="C35">
        <v>104.35114299999999</v>
      </c>
      <c r="D35" t="s">
        <v>57</v>
      </c>
      <c r="E35" t="s">
        <v>58</v>
      </c>
      <c r="F35">
        <v>2.937E-2</v>
      </c>
      <c r="G35" t="s">
        <v>57</v>
      </c>
      <c r="H35">
        <v>2.937E-2</v>
      </c>
      <c r="I35" t="s">
        <v>3</v>
      </c>
      <c r="J35" t="s">
        <v>4</v>
      </c>
      <c r="K35" s="1">
        <v>2.9369999999999998E-5</v>
      </c>
      <c r="L35">
        <f>100*K35/H35</f>
        <v>9.9999999999999992E-2</v>
      </c>
    </row>
    <row r="36" spans="1:12" x14ac:dyDescent="0.25">
      <c r="A36" t="s">
        <v>77</v>
      </c>
      <c r="B36" t="s">
        <v>77</v>
      </c>
      <c r="C36">
        <v>21.8502884</v>
      </c>
      <c r="D36" t="s">
        <v>90</v>
      </c>
      <c r="E36" t="s">
        <v>91</v>
      </c>
      <c r="F36" s="1">
        <v>3.139998E-6</v>
      </c>
      <c r="G36" t="s">
        <v>90</v>
      </c>
      <c r="H36" s="1">
        <v>3.139998E-6</v>
      </c>
      <c r="I36" t="s">
        <v>3</v>
      </c>
      <c r="J36" t="s">
        <v>4</v>
      </c>
      <c r="K36" s="1">
        <v>2.9829989999999998E-6</v>
      </c>
      <c r="L36">
        <f>100*K36/H36</f>
        <v>95.000028662438638</v>
      </c>
    </row>
    <row r="37" spans="1:12" x14ac:dyDescent="0.25">
      <c r="A37" t="s">
        <v>77</v>
      </c>
      <c r="B37" t="s">
        <v>77</v>
      </c>
      <c r="C37">
        <v>21.8502884</v>
      </c>
      <c r="D37" t="s">
        <v>92</v>
      </c>
      <c r="E37" t="s">
        <v>93</v>
      </c>
      <c r="F37">
        <v>6.6600000000000001E-3</v>
      </c>
      <c r="G37" t="s">
        <v>92</v>
      </c>
      <c r="H37">
        <v>6.6600000000000001E-3</v>
      </c>
      <c r="I37" t="s">
        <v>3</v>
      </c>
      <c r="J37" t="s">
        <v>4</v>
      </c>
      <c r="K37">
        <v>6.3269996599999998E-3</v>
      </c>
      <c r="L37">
        <f>100*K37/H37</f>
        <v>94.999994894894897</v>
      </c>
    </row>
    <row r="38" spans="1:12" x14ac:dyDescent="0.25">
      <c r="A38" t="s">
        <v>77</v>
      </c>
      <c r="B38" t="s">
        <v>77</v>
      </c>
      <c r="C38">
        <v>21.8502884</v>
      </c>
      <c r="D38" t="s">
        <v>82</v>
      </c>
      <c r="E38" t="s">
        <v>83</v>
      </c>
      <c r="F38">
        <v>4.9199999999999999E-3</v>
      </c>
      <c r="G38" t="s">
        <v>82</v>
      </c>
      <c r="H38">
        <v>4.9199999999999999E-3</v>
      </c>
      <c r="I38" t="s">
        <v>84</v>
      </c>
      <c r="J38" t="s">
        <v>85</v>
      </c>
      <c r="K38">
        <v>5.5104000000000004E-4</v>
      </c>
      <c r="L38">
        <f>100*K38/H38</f>
        <v>11.200000000000001</v>
      </c>
    </row>
    <row r="39" spans="1:12" x14ac:dyDescent="0.25">
      <c r="A39" t="s">
        <v>77</v>
      </c>
      <c r="B39" t="s">
        <v>77</v>
      </c>
      <c r="C39">
        <v>21.8502884</v>
      </c>
      <c r="D39" t="s">
        <v>86</v>
      </c>
      <c r="E39" t="s">
        <v>87</v>
      </c>
      <c r="F39">
        <v>5.8E-4</v>
      </c>
      <c r="G39" t="s">
        <v>86</v>
      </c>
      <c r="H39">
        <v>5.8E-4</v>
      </c>
      <c r="I39" t="s">
        <v>88</v>
      </c>
      <c r="J39" t="s">
        <v>89</v>
      </c>
      <c r="K39" s="1">
        <v>3.0000000000000001E-5</v>
      </c>
      <c r="L39">
        <f>100*K39/H39</f>
        <v>5.1724137931034484</v>
      </c>
    </row>
    <row r="40" spans="1:12" x14ac:dyDescent="0.25">
      <c r="A40" t="s">
        <v>77</v>
      </c>
      <c r="B40" t="s">
        <v>77</v>
      </c>
      <c r="C40">
        <v>21.8502884</v>
      </c>
      <c r="D40" t="s">
        <v>78</v>
      </c>
      <c r="E40" t="s">
        <v>79</v>
      </c>
      <c r="F40" s="1">
        <v>7.2000000000000002E-5</v>
      </c>
      <c r="G40" t="s">
        <v>78</v>
      </c>
      <c r="H40" s="1">
        <v>7.2000000000000002E-5</v>
      </c>
      <c r="I40" t="s">
        <v>80</v>
      </c>
      <c r="J40" t="s">
        <v>81</v>
      </c>
      <c r="K40" s="1">
        <v>3.5999999999999999E-7</v>
      </c>
      <c r="L40">
        <f>100*K40/H40</f>
        <v>0.5</v>
      </c>
    </row>
    <row r="41" spans="1:12" x14ac:dyDescent="0.25">
      <c r="A41" t="s">
        <v>94</v>
      </c>
      <c r="B41" t="s">
        <v>94</v>
      </c>
      <c r="C41">
        <v>21.931013100000001</v>
      </c>
      <c r="D41" t="s">
        <v>101</v>
      </c>
      <c r="E41" t="s">
        <v>102</v>
      </c>
      <c r="F41" s="1">
        <v>3.139998E-6</v>
      </c>
      <c r="G41" t="s">
        <v>101</v>
      </c>
      <c r="H41" s="1">
        <v>3.139998E-6</v>
      </c>
      <c r="I41" t="s">
        <v>3</v>
      </c>
      <c r="J41" t="s">
        <v>4</v>
      </c>
      <c r="K41" s="1">
        <v>2.9829989999999998E-6</v>
      </c>
      <c r="L41">
        <f>100*K41/H41</f>
        <v>95.000028662438638</v>
      </c>
    </row>
    <row r="42" spans="1:12" x14ac:dyDescent="0.25">
      <c r="A42" t="s">
        <v>94</v>
      </c>
      <c r="B42" t="s">
        <v>94</v>
      </c>
      <c r="C42">
        <v>21.931013100000001</v>
      </c>
      <c r="D42" t="s">
        <v>103</v>
      </c>
      <c r="E42" s="1" t="s">
        <v>104</v>
      </c>
      <c r="F42">
        <v>6.6600000000000001E-3</v>
      </c>
      <c r="G42" t="s">
        <v>103</v>
      </c>
      <c r="H42">
        <v>6.6600000000000001E-3</v>
      </c>
      <c r="I42" t="s">
        <v>3</v>
      </c>
      <c r="J42" t="s">
        <v>4</v>
      </c>
      <c r="K42">
        <v>6.3269996599999998E-3</v>
      </c>
      <c r="L42">
        <f>100*K42/H42</f>
        <v>94.999994894894897</v>
      </c>
    </row>
    <row r="43" spans="1:12" x14ac:dyDescent="0.25">
      <c r="A43" t="s">
        <v>94</v>
      </c>
      <c r="B43" t="s">
        <v>94</v>
      </c>
      <c r="C43">
        <v>21.931013100000001</v>
      </c>
      <c r="D43" t="s">
        <v>99</v>
      </c>
      <c r="E43" t="s">
        <v>100</v>
      </c>
      <c r="F43">
        <v>0.88</v>
      </c>
      <c r="G43" t="s">
        <v>99</v>
      </c>
      <c r="H43">
        <v>0.88</v>
      </c>
      <c r="I43" t="s">
        <v>3</v>
      </c>
      <c r="J43" t="s">
        <v>4</v>
      </c>
      <c r="K43">
        <v>0.3256</v>
      </c>
      <c r="L43">
        <f>100*K43/H43</f>
        <v>37</v>
      </c>
    </row>
    <row r="44" spans="1:12" x14ac:dyDescent="0.25">
      <c r="A44" t="s">
        <v>94</v>
      </c>
      <c r="B44" t="s">
        <v>94</v>
      </c>
      <c r="C44">
        <v>21.931013100000001</v>
      </c>
      <c r="D44" t="s">
        <v>97</v>
      </c>
      <c r="E44" t="s">
        <v>98</v>
      </c>
      <c r="F44">
        <v>4.9199999999999999E-3</v>
      </c>
      <c r="G44" t="s">
        <v>97</v>
      </c>
      <c r="H44">
        <v>4.9199999999999999E-3</v>
      </c>
      <c r="I44" t="s">
        <v>84</v>
      </c>
      <c r="J44" t="s">
        <v>85</v>
      </c>
      <c r="K44">
        <v>5.5104000000000004E-4</v>
      </c>
      <c r="L44">
        <f>100*K44/H44</f>
        <v>11.200000000000001</v>
      </c>
    </row>
    <row r="45" spans="1:12" x14ac:dyDescent="0.25">
      <c r="A45" t="s">
        <v>94</v>
      </c>
      <c r="B45" t="s">
        <v>94</v>
      </c>
      <c r="C45">
        <v>21.931013100000001</v>
      </c>
      <c r="D45" t="s">
        <v>95</v>
      </c>
      <c r="E45" t="s">
        <v>96</v>
      </c>
      <c r="F45" s="1">
        <v>7.2000000000000002E-5</v>
      </c>
      <c r="G45" t="s">
        <v>95</v>
      </c>
      <c r="H45" s="1">
        <v>7.2000000000000002E-5</v>
      </c>
      <c r="I45" t="s">
        <v>80</v>
      </c>
      <c r="J45" t="s">
        <v>81</v>
      </c>
      <c r="K45" s="1">
        <v>3.5999999999999999E-7</v>
      </c>
      <c r="L45">
        <f>100*K45/H45</f>
        <v>0.5</v>
      </c>
    </row>
    <row r="46" spans="1:12" x14ac:dyDescent="0.25">
      <c r="A46" t="s">
        <v>105</v>
      </c>
      <c r="B46" t="s">
        <v>105</v>
      </c>
      <c r="C46">
        <v>21.903602599999999</v>
      </c>
      <c r="D46" t="s">
        <v>63</v>
      </c>
      <c r="E46" t="s">
        <v>112</v>
      </c>
      <c r="F46" s="1">
        <v>3.139998E-6</v>
      </c>
      <c r="G46" t="s">
        <v>63</v>
      </c>
      <c r="H46" s="1">
        <v>3.139998E-6</v>
      </c>
      <c r="I46" t="s">
        <v>3</v>
      </c>
      <c r="J46" t="s">
        <v>4</v>
      </c>
      <c r="K46" s="1">
        <v>2.9829989999999998E-6</v>
      </c>
      <c r="L46">
        <f>100*K46/H46</f>
        <v>95.000028662438638</v>
      </c>
    </row>
    <row r="47" spans="1:12" x14ac:dyDescent="0.25">
      <c r="A47" t="s">
        <v>105</v>
      </c>
      <c r="B47" t="s">
        <v>105</v>
      </c>
      <c r="C47">
        <v>21.903602599999999</v>
      </c>
      <c r="D47" t="s">
        <v>118</v>
      </c>
      <c r="E47" t="s">
        <v>119</v>
      </c>
      <c r="F47">
        <v>3.0552747199999999E-3</v>
      </c>
      <c r="G47" t="s">
        <v>118</v>
      </c>
      <c r="H47">
        <v>3.0552747199999999E-3</v>
      </c>
      <c r="I47" t="s">
        <v>3</v>
      </c>
      <c r="J47" t="s">
        <v>4</v>
      </c>
      <c r="K47">
        <v>2.902511E-3</v>
      </c>
      <c r="L47">
        <f>100*K47/H47</f>
        <v>95.000000523684491</v>
      </c>
    </row>
    <row r="48" spans="1:12" x14ac:dyDescent="0.25">
      <c r="A48" t="s">
        <v>105</v>
      </c>
      <c r="B48" t="s">
        <v>105</v>
      </c>
      <c r="C48">
        <v>21.903602599999999</v>
      </c>
      <c r="D48" t="s">
        <v>114</v>
      </c>
      <c r="E48" t="s">
        <v>115</v>
      </c>
      <c r="F48">
        <v>1.06837063E-2</v>
      </c>
      <c r="G48" t="s">
        <v>114</v>
      </c>
      <c r="H48">
        <v>1.06837063E-2</v>
      </c>
      <c r="I48" t="s">
        <v>3</v>
      </c>
      <c r="J48" t="s">
        <v>4</v>
      </c>
      <c r="K48">
        <v>1.01495209E-2</v>
      </c>
      <c r="L48">
        <f>100*K48/H48</f>
        <v>94.999999204395948</v>
      </c>
    </row>
    <row r="49" spans="1:12" x14ac:dyDescent="0.25">
      <c r="A49" t="s">
        <v>105</v>
      </c>
      <c r="B49" t="s">
        <v>105</v>
      </c>
      <c r="C49">
        <v>21.903602599999999</v>
      </c>
      <c r="D49" t="s">
        <v>116</v>
      </c>
      <c r="E49" t="s">
        <v>117</v>
      </c>
      <c r="F49">
        <v>1.06837063E-2</v>
      </c>
      <c r="G49" t="s">
        <v>116</v>
      </c>
      <c r="H49">
        <v>1.06837063E-2</v>
      </c>
      <c r="I49" t="s">
        <v>3</v>
      </c>
      <c r="J49" t="s">
        <v>4</v>
      </c>
      <c r="K49">
        <v>1.01495209E-2</v>
      </c>
      <c r="L49">
        <f>100*K49/H49</f>
        <v>94.999999204395948</v>
      </c>
    </row>
    <row r="50" spans="1:12" x14ac:dyDescent="0.25">
      <c r="A50" t="s">
        <v>105</v>
      </c>
      <c r="B50" t="s">
        <v>105</v>
      </c>
      <c r="C50">
        <v>21.903602599999999</v>
      </c>
      <c r="D50" t="s">
        <v>65</v>
      </c>
      <c r="E50" t="s">
        <v>113</v>
      </c>
      <c r="F50">
        <v>6.6600000000000001E-3</v>
      </c>
      <c r="G50" t="s">
        <v>65</v>
      </c>
      <c r="H50">
        <v>6.6600000000000001E-3</v>
      </c>
      <c r="I50" t="s">
        <v>3</v>
      </c>
      <c r="J50" t="s">
        <v>4</v>
      </c>
      <c r="K50">
        <v>6.3269996599999998E-3</v>
      </c>
      <c r="L50">
        <f>100*K50/H50</f>
        <v>94.999994894894897</v>
      </c>
    </row>
    <row r="51" spans="1:12" x14ac:dyDescent="0.25">
      <c r="A51" t="s">
        <v>105</v>
      </c>
      <c r="B51" t="s">
        <v>105</v>
      </c>
      <c r="C51">
        <v>21.903602599999999</v>
      </c>
      <c r="D51" t="s">
        <v>120</v>
      </c>
      <c r="E51" t="s">
        <v>121</v>
      </c>
      <c r="F51">
        <v>1.62609494E-3</v>
      </c>
      <c r="G51" t="s">
        <v>120</v>
      </c>
      <c r="H51">
        <v>1.62609494E-3</v>
      </c>
      <c r="I51" t="s">
        <v>3</v>
      </c>
      <c r="J51" t="s">
        <v>4</v>
      </c>
      <c r="K51">
        <v>1.54478991E-3</v>
      </c>
      <c r="L51">
        <f>100*K51/H51</f>
        <v>94.999982596342136</v>
      </c>
    </row>
    <row r="52" spans="1:12" x14ac:dyDescent="0.25">
      <c r="A52" t="s">
        <v>105</v>
      </c>
      <c r="B52" t="s">
        <v>105</v>
      </c>
      <c r="C52">
        <v>21.903602599999999</v>
      </c>
      <c r="D52" t="s">
        <v>110</v>
      </c>
      <c r="E52" t="s">
        <v>111</v>
      </c>
      <c r="F52">
        <v>0.88</v>
      </c>
      <c r="G52" t="s">
        <v>110</v>
      </c>
      <c r="H52">
        <v>0.88</v>
      </c>
      <c r="I52" t="s">
        <v>3</v>
      </c>
      <c r="J52" t="s">
        <v>4</v>
      </c>
      <c r="K52">
        <v>0.3256</v>
      </c>
      <c r="L52">
        <f>100*K52/H52</f>
        <v>37</v>
      </c>
    </row>
    <row r="53" spans="1:12" x14ac:dyDescent="0.25">
      <c r="A53" t="s">
        <v>105</v>
      </c>
      <c r="B53" t="s">
        <v>105</v>
      </c>
      <c r="C53">
        <v>21.903602599999999</v>
      </c>
      <c r="D53" t="s">
        <v>108</v>
      </c>
      <c r="E53" t="s">
        <v>109</v>
      </c>
      <c r="F53">
        <v>4.9199999999999999E-3</v>
      </c>
      <c r="G53" t="s">
        <v>108</v>
      </c>
      <c r="H53">
        <v>4.9199999999999999E-3</v>
      </c>
      <c r="I53" t="s">
        <v>84</v>
      </c>
      <c r="J53" t="s">
        <v>85</v>
      </c>
      <c r="K53">
        <v>5.5104000000000004E-4</v>
      </c>
      <c r="L53">
        <f>100*K53/H53</f>
        <v>11.200000000000001</v>
      </c>
    </row>
    <row r="54" spans="1:12" x14ac:dyDescent="0.25">
      <c r="A54" t="s">
        <v>105</v>
      </c>
      <c r="B54" t="s">
        <v>105</v>
      </c>
      <c r="C54">
        <v>21.903602599999999</v>
      </c>
      <c r="D54" t="s">
        <v>106</v>
      </c>
      <c r="E54" t="s">
        <v>107</v>
      </c>
      <c r="F54" s="1">
        <v>7.2000000000000002E-5</v>
      </c>
      <c r="G54" t="s">
        <v>106</v>
      </c>
      <c r="H54" s="1">
        <v>7.2000000000000002E-5</v>
      </c>
      <c r="I54" t="s">
        <v>80</v>
      </c>
      <c r="J54" t="s">
        <v>81</v>
      </c>
      <c r="K54" s="1">
        <v>3.5999999999999999E-7</v>
      </c>
      <c r="L54">
        <f>100*K54/H54</f>
        <v>0.5</v>
      </c>
    </row>
    <row r="55" spans="1:12" x14ac:dyDescent="0.25">
      <c r="A55" t="s">
        <v>122</v>
      </c>
      <c r="B55" t="s">
        <v>122</v>
      </c>
      <c r="C55">
        <v>15.4185781</v>
      </c>
      <c r="D55" t="s">
        <v>125</v>
      </c>
      <c r="E55" t="s">
        <v>126</v>
      </c>
      <c r="F55">
        <v>2.9165999999999999</v>
      </c>
      <c r="G55" t="s">
        <v>125</v>
      </c>
      <c r="H55">
        <v>2.9165999999999999</v>
      </c>
      <c r="I55" t="s">
        <v>3</v>
      </c>
      <c r="J55" t="s">
        <v>4</v>
      </c>
      <c r="K55">
        <v>9.9000000000000005E-2</v>
      </c>
      <c r="L55">
        <f>100*K55/H55</f>
        <v>3.3943632997325657</v>
      </c>
    </row>
    <row r="56" spans="1:12" x14ac:dyDescent="0.25">
      <c r="A56" t="s">
        <v>122</v>
      </c>
      <c r="B56" t="s">
        <v>122</v>
      </c>
      <c r="C56">
        <v>15.4185781</v>
      </c>
      <c r="D56" t="s">
        <v>34</v>
      </c>
      <c r="E56" t="s">
        <v>127</v>
      </c>
      <c r="F56">
        <v>1.1617740000000001</v>
      </c>
      <c r="G56" t="s">
        <v>34</v>
      </c>
      <c r="H56">
        <v>1.1617740000000001</v>
      </c>
      <c r="I56" t="s">
        <v>3</v>
      </c>
      <c r="J56" t="s">
        <v>4</v>
      </c>
      <c r="K56">
        <v>2.3235479999999999E-2</v>
      </c>
      <c r="L56">
        <f>100*K56/H56</f>
        <v>1.9999999999999996</v>
      </c>
    </row>
    <row r="57" spans="1:12" x14ac:dyDescent="0.25">
      <c r="A57" t="s">
        <v>122</v>
      </c>
      <c r="B57" t="s">
        <v>122</v>
      </c>
      <c r="C57">
        <v>15.4185781</v>
      </c>
      <c r="D57" t="s">
        <v>50</v>
      </c>
      <c r="E57" t="s">
        <v>128</v>
      </c>
      <c r="F57">
        <v>0.58088700000000004</v>
      </c>
      <c r="G57" t="s">
        <v>50</v>
      </c>
      <c r="H57">
        <v>0.58088700000000004</v>
      </c>
      <c r="I57" t="s">
        <v>3</v>
      </c>
      <c r="J57" t="s">
        <v>4</v>
      </c>
      <c r="K57">
        <v>1.161774E-2</v>
      </c>
      <c r="L57">
        <f>100*K57/H57</f>
        <v>1.9999999999999996</v>
      </c>
    </row>
    <row r="58" spans="1:12" x14ac:dyDescent="0.25">
      <c r="A58" t="s">
        <v>122</v>
      </c>
      <c r="B58" t="s">
        <v>122</v>
      </c>
      <c r="C58">
        <v>15.4185781</v>
      </c>
      <c r="D58" t="s">
        <v>123</v>
      </c>
      <c r="E58" t="s">
        <v>124</v>
      </c>
      <c r="F58">
        <v>5.4915595099999997E-3</v>
      </c>
      <c r="G58" t="s">
        <v>123</v>
      </c>
      <c r="H58">
        <v>5.4915595099999997E-3</v>
      </c>
      <c r="I58" t="s">
        <v>3</v>
      </c>
      <c r="J58" t="s">
        <v>4</v>
      </c>
      <c r="K58" s="1">
        <v>5.4915593900000004E-6</v>
      </c>
      <c r="L58">
        <f>100*K58/H58</f>
        <v>9.9999997814828379E-2</v>
      </c>
    </row>
    <row r="59" spans="1:12" x14ac:dyDescent="0.25">
      <c r="A59" t="s">
        <v>129</v>
      </c>
      <c r="B59" t="s">
        <v>129</v>
      </c>
      <c r="C59">
        <v>9.548197</v>
      </c>
      <c r="D59" t="s">
        <v>136</v>
      </c>
      <c r="E59" t="s">
        <v>137</v>
      </c>
      <c r="F59">
        <v>1.6199999999999999E-3</v>
      </c>
      <c r="G59" t="s">
        <v>136</v>
      </c>
      <c r="H59">
        <v>1.6199999999999999E-3</v>
      </c>
      <c r="I59" t="s">
        <v>3</v>
      </c>
      <c r="J59" t="s">
        <v>4</v>
      </c>
      <c r="K59">
        <v>1.4985E-3</v>
      </c>
      <c r="L59">
        <f>100*K59/H59</f>
        <v>92.500000000000014</v>
      </c>
    </row>
    <row r="60" spans="1:12" x14ac:dyDescent="0.25">
      <c r="A60" t="s">
        <v>129</v>
      </c>
      <c r="B60" t="s">
        <v>129</v>
      </c>
      <c r="C60">
        <v>9.548197</v>
      </c>
      <c r="D60" t="s">
        <v>132</v>
      </c>
      <c r="E60" t="s">
        <v>133</v>
      </c>
      <c r="F60">
        <v>3.3965999999999998</v>
      </c>
      <c r="G60" t="s">
        <v>132</v>
      </c>
      <c r="H60">
        <v>3.3965999999999998</v>
      </c>
      <c r="I60" t="s">
        <v>3</v>
      </c>
      <c r="J60" t="s">
        <v>4</v>
      </c>
      <c r="K60">
        <v>0.12559999999999999</v>
      </c>
      <c r="L60">
        <f>100*K60/H60</f>
        <v>3.6978154625213446</v>
      </c>
    </row>
    <row r="61" spans="1:12" x14ac:dyDescent="0.25">
      <c r="A61" t="s">
        <v>129</v>
      </c>
      <c r="B61" t="s">
        <v>129</v>
      </c>
      <c r="C61">
        <v>9.548197</v>
      </c>
      <c r="D61" t="s">
        <v>34</v>
      </c>
      <c r="E61" t="s">
        <v>135</v>
      </c>
      <c r="F61">
        <v>0.38725799999999999</v>
      </c>
      <c r="G61" t="s">
        <v>34</v>
      </c>
      <c r="H61">
        <v>0.38725799999999999</v>
      </c>
      <c r="I61" t="s">
        <v>3</v>
      </c>
      <c r="J61" t="s">
        <v>4</v>
      </c>
      <c r="K61">
        <v>7.7451600000000001E-3</v>
      </c>
      <c r="L61">
        <f>100*K61/H61</f>
        <v>2</v>
      </c>
    </row>
    <row r="62" spans="1:12" x14ac:dyDescent="0.25">
      <c r="A62" t="s">
        <v>129</v>
      </c>
      <c r="B62" t="s">
        <v>129</v>
      </c>
      <c r="C62">
        <v>9.548197</v>
      </c>
      <c r="D62" t="s">
        <v>130</v>
      </c>
      <c r="E62" t="s">
        <v>131</v>
      </c>
      <c r="F62">
        <v>0.81575900000000001</v>
      </c>
      <c r="G62" t="s">
        <v>130</v>
      </c>
      <c r="H62">
        <v>0.81575900000000001</v>
      </c>
      <c r="I62" t="s">
        <v>3</v>
      </c>
      <c r="J62" t="s">
        <v>4</v>
      </c>
      <c r="K62">
        <v>1.6315E-2</v>
      </c>
      <c r="L62">
        <f>100*K62/H62</f>
        <v>1.9999779346596236</v>
      </c>
    </row>
    <row r="63" spans="1:12" x14ac:dyDescent="0.25">
      <c r="A63" t="s">
        <v>129</v>
      </c>
      <c r="B63" t="s">
        <v>129</v>
      </c>
      <c r="C63">
        <v>9.548197</v>
      </c>
      <c r="D63" t="s">
        <v>132</v>
      </c>
      <c r="E63" t="s">
        <v>134</v>
      </c>
      <c r="F63">
        <v>0.15723999999999999</v>
      </c>
      <c r="G63" t="s">
        <v>132</v>
      </c>
      <c r="H63">
        <v>0.15723999999999999</v>
      </c>
      <c r="I63" t="s">
        <v>3</v>
      </c>
      <c r="J63" t="s">
        <v>4</v>
      </c>
      <c r="K63">
        <v>6.2E-4</v>
      </c>
      <c r="L63">
        <f>100*K63/H63</f>
        <v>0.39430170440091583</v>
      </c>
    </row>
    <row r="64" spans="1:12" x14ac:dyDescent="0.25">
      <c r="A64" t="s">
        <v>138</v>
      </c>
      <c r="B64" t="s">
        <v>138</v>
      </c>
      <c r="C64">
        <v>3.28307343</v>
      </c>
      <c r="D64" t="s">
        <v>34</v>
      </c>
      <c r="E64" t="s">
        <v>139</v>
      </c>
      <c r="F64">
        <v>0.77451599999999998</v>
      </c>
      <c r="G64" t="s">
        <v>34</v>
      </c>
      <c r="H64">
        <v>0.77451599999999998</v>
      </c>
      <c r="I64" t="s">
        <v>3</v>
      </c>
      <c r="J64" t="s">
        <v>4</v>
      </c>
      <c r="K64">
        <v>1.549032E-2</v>
      </c>
      <c r="L64">
        <f>100*K64/H64</f>
        <v>2</v>
      </c>
    </row>
    <row r="65" spans="1:12" x14ac:dyDescent="0.25">
      <c r="A65" t="s">
        <v>138</v>
      </c>
      <c r="B65" t="s">
        <v>138</v>
      </c>
      <c r="C65">
        <v>3.28307343</v>
      </c>
      <c r="D65" t="s">
        <v>50</v>
      </c>
      <c r="E65" s="1" t="s">
        <v>140</v>
      </c>
      <c r="F65">
        <v>0.58088700000000004</v>
      </c>
      <c r="G65" t="s">
        <v>50</v>
      </c>
      <c r="H65">
        <v>0.58088700000000004</v>
      </c>
      <c r="I65" t="s">
        <v>3</v>
      </c>
      <c r="J65" t="s">
        <v>4</v>
      </c>
      <c r="K65">
        <v>1.161774E-2</v>
      </c>
      <c r="L65">
        <f>100*K65/H65</f>
        <v>1.9999999999999996</v>
      </c>
    </row>
    <row r="66" spans="1:12" x14ac:dyDescent="0.25">
      <c r="A66" t="s">
        <v>141</v>
      </c>
      <c r="B66" t="s">
        <v>141</v>
      </c>
      <c r="C66">
        <v>23.086788200000001</v>
      </c>
      <c r="D66" t="s">
        <v>142</v>
      </c>
      <c r="E66" t="s">
        <v>143</v>
      </c>
      <c r="F66">
        <v>6.1695127499999999E-3</v>
      </c>
      <c r="G66" t="s">
        <v>142</v>
      </c>
      <c r="H66">
        <v>6.1695127499999999E-3</v>
      </c>
      <c r="I66" t="s">
        <v>3</v>
      </c>
      <c r="J66" t="s">
        <v>4</v>
      </c>
      <c r="K66">
        <v>4.6271350000000001E-3</v>
      </c>
      <c r="L66">
        <f>100*K66/H66</f>
        <v>75.000007091321763</v>
      </c>
    </row>
    <row r="67" spans="1:12" x14ac:dyDescent="0.25">
      <c r="A67" t="s">
        <v>144</v>
      </c>
      <c r="B67" t="s">
        <v>144</v>
      </c>
      <c r="C67">
        <v>4.9883259999999998</v>
      </c>
      <c r="D67" t="s">
        <v>145</v>
      </c>
      <c r="E67" t="s">
        <v>146</v>
      </c>
      <c r="F67">
        <v>9.8000000000000004E-2</v>
      </c>
      <c r="G67" t="s">
        <v>145</v>
      </c>
      <c r="H67">
        <v>9.8000000000000004E-2</v>
      </c>
      <c r="I67" t="s">
        <v>3</v>
      </c>
      <c r="J67" t="s">
        <v>4</v>
      </c>
      <c r="K67">
        <v>3.0379999999999999E-3</v>
      </c>
      <c r="L67">
        <f>100*K67/H67</f>
        <v>3.1</v>
      </c>
    </row>
    <row r="68" spans="1:12" x14ac:dyDescent="0.25">
      <c r="A68" t="s">
        <v>144</v>
      </c>
      <c r="B68" t="s">
        <v>144</v>
      </c>
      <c r="C68">
        <v>4.9883259999999998</v>
      </c>
      <c r="D68" t="s">
        <v>145</v>
      </c>
      <c r="E68" t="s">
        <v>147</v>
      </c>
      <c r="F68">
        <v>4.9000000000000002E-2</v>
      </c>
      <c r="G68" t="s">
        <v>145</v>
      </c>
      <c r="H68">
        <v>4.9000000000000002E-2</v>
      </c>
      <c r="I68" t="s">
        <v>3</v>
      </c>
      <c r="J68" t="s">
        <v>4</v>
      </c>
      <c r="K68">
        <v>1.519E-3</v>
      </c>
      <c r="L68">
        <f>100*K68/H68</f>
        <v>3.1</v>
      </c>
    </row>
    <row r="69" spans="1:12" x14ac:dyDescent="0.25">
      <c r="A69" t="s">
        <v>148</v>
      </c>
      <c r="B69" t="s">
        <v>148</v>
      </c>
      <c r="C69">
        <v>21.765695600000001</v>
      </c>
      <c r="D69" t="s">
        <v>149</v>
      </c>
      <c r="E69" t="s">
        <v>150</v>
      </c>
      <c r="F69" s="1">
        <v>3.0320000000000001E-5</v>
      </c>
      <c r="G69" t="s">
        <v>149</v>
      </c>
      <c r="H69" s="1">
        <v>3.0320000000000001E-5</v>
      </c>
      <c r="I69" t="s">
        <v>151</v>
      </c>
      <c r="J69" t="s">
        <v>152</v>
      </c>
      <c r="K69" s="1">
        <v>1.2188639999999999E-6</v>
      </c>
      <c r="L69">
        <f>100*K69/H69</f>
        <v>4.0199999999999996</v>
      </c>
    </row>
    <row r="70" spans="1:12" x14ac:dyDescent="0.25">
      <c r="A70" t="s">
        <v>153</v>
      </c>
      <c r="B70" t="s">
        <v>153</v>
      </c>
      <c r="C70">
        <v>21.740995399999999</v>
      </c>
      <c r="D70" t="s">
        <v>149</v>
      </c>
      <c r="E70" t="s">
        <v>154</v>
      </c>
      <c r="F70" s="1">
        <v>3.0320000000000001E-5</v>
      </c>
      <c r="G70" t="s">
        <v>149</v>
      </c>
      <c r="H70" s="1">
        <v>3.0320000000000001E-5</v>
      </c>
      <c r="I70" t="s">
        <v>151</v>
      </c>
      <c r="J70" t="s">
        <v>152</v>
      </c>
      <c r="K70" s="1">
        <v>1.2188639999999999E-6</v>
      </c>
      <c r="L70">
        <f>100*K70/H70</f>
        <v>4.0199999999999996</v>
      </c>
    </row>
    <row r="71" spans="1:12" x14ac:dyDescent="0.25">
      <c r="A71" t="s">
        <v>155</v>
      </c>
      <c r="B71" t="s">
        <v>155</v>
      </c>
      <c r="C71">
        <v>5.9987830000000004</v>
      </c>
      <c r="D71" t="s">
        <v>145</v>
      </c>
      <c r="E71" t="s">
        <v>158</v>
      </c>
      <c r="F71">
        <v>4.9000000000000002E-2</v>
      </c>
      <c r="G71" t="s">
        <v>145</v>
      </c>
      <c r="H71">
        <v>4.9000000000000002E-2</v>
      </c>
      <c r="I71" t="s">
        <v>3</v>
      </c>
      <c r="J71" t="s">
        <v>4</v>
      </c>
      <c r="K71">
        <v>1.519E-3</v>
      </c>
      <c r="L71">
        <f>100*K71/H71</f>
        <v>3.1</v>
      </c>
    </row>
    <row r="72" spans="1:12" x14ac:dyDescent="0.25">
      <c r="A72" t="s">
        <v>155</v>
      </c>
      <c r="B72" t="s">
        <v>155</v>
      </c>
      <c r="C72">
        <v>5.9987830000000004</v>
      </c>
      <c r="D72" t="s">
        <v>145</v>
      </c>
      <c r="E72" t="s">
        <v>156</v>
      </c>
      <c r="F72">
        <v>4.9000000000000002E-2</v>
      </c>
      <c r="G72" t="s">
        <v>145</v>
      </c>
      <c r="H72">
        <v>4.9000000000000002E-2</v>
      </c>
      <c r="I72" t="s">
        <v>3</v>
      </c>
      <c r="J72" t="s">
        <v>4</v>
      </c>
      <c r="K72">
        <v>1.274E-3</v>
      </c>
      <c r="L72">
        <f>100*K72/H72</f>
        <v>2.5999999999999996</v>
      </c>
    </row>
    <row r="73" spans="1:12" x14ac:dyDescent="0.25">
      <c r="A73" t="s">
        <v>155</v>
      </c>
      <c r="B73" t="s">
        <v>155</v>
      </c>
      <c r="C73">
        <v>5.9987830000000004</v>
      </c>
      <c r="D73" t="s">
        <v>145</v>
      </c>
      <c r="E73" t="s">
        <v>157</v>
      </c>
      <c r="F73">
        <v>4.9000000000000002E-2</v>
      </c>
      <c r="G73" t="s">
        <v>145</v>
      </c>
      <c r="H73">
        <v>4.9000000000000002E-2</v>
      </c>
      <c r="I73" t="s">
        <v>3</v>
      </c>
      <c r="J73" t="s">
        <v>4</v>
      </c>
      <c r="K73">
        <v>1.274E-3</v>
      </c>
      <c r="L73">
        <f>100*K73/H73</f>
        <v>2.5999999999999996</v>
      </c>
    </row>
    <row r="74" spans="1:12" x14ac:dyDescent="0.25">
      <c r="A74" t="s">
        <v>159</v>
      </c>
      <c r="B74" t="s">
        <v>159</v>
      </c>
      <c r="C74">
        <v>4.1547155399999998</v>
      </c>
      <c r="D74" t="s">
        <v>161</v>
      </c>
      <c r="E74" t="s">
        <v>162</v>
      </c>
      <c r="F74">
        <v>7.9600000000000001E-3</v>
      </c>
      <c r="G74" t="s">
        <v>161</v>
      </c>
      <c r="H74">
        <v>7.9600000000000001E-3</v>
      </c>
      <c r="I74" t="s">
        <v>163</v>
      </c>
      <c r="J74" t="s">
        <v>164</v>
      </c>
      <c r="K74">
        <v>4.0000000000000002E-4</v>
      </c>
      <c r="L74">
        <f>100*K74/H74</f>
        <v>5.025125628140704</v>
      </c>
    </row>
    <row r="75" spans="1:12" x14ac:dyDescent="0.25">
      <c r="A75" t="s">
        <v>159</v>
      </c>
      <c r="B75" t="s">
        <v>159</v>
      </c>
      <c r="C75">
        <v>4.1547155399999998</v>
      </c>
      <c r="D75" t="s">
        <v>149</v>
      </c>
      <c r="E75" t="s">
        <v>166</v>
      </c>
      <c r="F75" s="1">
        <v>3.0320000000000001E-5</v>
      </c>
      <c r="G75" t="s">
        <v>149</v>
      </c>
      <c r="H75" s="1">
        <v>3.0320000000000001E-5</v>
      </c>
      <c r="I75" t="s">
        <v>151</v>
      </c>
      <c r="J75" t="s">
        <v>152</v>
      </c>
      <c r="K75" s="1">
        <v>1.2188639999999999E-6</v>
      </c>
      <c r="L75">
        <f>100*K75/H75</f>
        <v>4.0199999999999996</v>
      </c>
    </row>
    <row r="76" spans="1:12" x14ac:dyDescent="0.25">
      <c r="A76" t="s">
        <v>159</v>
      </c>
      <c r="B76" t="s">
        <v>159</v>
      </c>
      <c r="C76">
        <v>4.1547155399999998</v>
      </c>
      <c r="D76" t="s">
        <v>145</v>
      </c>
      <c r="E76" t="s">
        <v>160</v>
      </c>
      <c r="F76">
        <v>4.9000000000000002E-2</v>
      </c>
      <c r="G76" t="s">
        <v>145</v>
      </c>
      <c r="H76">
        <v>4.9000000000000002E-2</v>
      </c>
      <c r="I76" t="s">
        <v>3</v>
      </c>
      <c r="J76" t="s">
        <v>4</v>
      </c>
      <c r="K76">
        <v>1.274E-3</v>
      </c>
      <c r="L76">
        <f>100*K76/H76</f>
        <v>2.5999999999999996</v>
      </c>
    </row>
    <row r="77" spans="1:12" x14ac:dyDescent="0.25">
      <c r="A77" t="s">
        <v>159</v>
      </c>
      <c r="B77" t="s">
        <v>159</v>
      </c>
      <c r="C77">
        <v>4.1547155399999998</v>
      </c>
      <c r="D77" t="s">
        <v>34</v>
      </c>
      <c r="E77" t="s">
        <v>165</v>
      </c>
      <c r="F77">
        <v>0.38725799999999999</v>
      </c>
      <c r="G77" t="s">
        <v>34</v>
      </c>
      <c r="H77">
        <v>0.38725799999999999</v>
      </c>
      <c r="I77" t="s">
        <v>3</v>
      </c>
      <c r="J77" t="s">
        <v>4</v>
      </c>
      <c r="K77">
        <v>7.7451600000000001E-3</v>
      </c>
      <c r="L77">
        <f>100*K77/H77</f>
        <v>2</v>
      </c>
    </row>
    <row r="78" spans="1:12" x14ac:dyDescent="0.25">
      <c r="A78" t="s">
        <v>167</v>
      </c>
      <c r="B78" t="s">
        <v>167</v>
      </c>
      <c r="C78">
        <v>25.216003400000002</v>
      </c>
      <c r="D78" t="s">
        <v>170</v>
      </c>
      <c r="E78" t="s">
        <v>171</v>
      </c>
      <c r="F78">
        <v>3.9167982299999999E-4</v>
      </c>
      <c r="G78" t="s">
        <v>170</v>
      </c>
      <c r="H78">
        <v>3.9167982299999999E-4</v>
      </c>
      <c r="I78" t="s">
        <v>3</v>
      </c>
      <c r="J78" t="s">
        <v>4</v>
      </c>
      <c r="K78">
        <v>3.6230382299999998E-4</v>
      </c>
      <c r="L78">
        <f>100*K78/H78</f>
        <v>92.499996610752135</v>
      </c>
    </row>
    <row r="79" spans="1:12" x14ac:dyDescent="0.25">
      <c r="A79" t="s">
        <v>167</v>
      </c>
      <c r="B79" t="s">
        <v>167</v>
      </c>
      <c r="C79">
        <v>25.216003400000002</v>
      </c>
      <c r="D79" t="s">
        <v>168</v>
      </c>
      <c r="E79" t="s">
        <v>169</v>
      </c>
      <c r="F79">
        <v>0.56999999999999995</v>
      </c>
      <c r="G79" t="s">
        <v>168</v>
      </c>
      <c r="H79">
        <v>0.56999999999999995</v>
      </c>
      <c r="I79" t="s">
        <v>3</v>
      </c>
      <c r="J79" t="s">
        <v>4</v>
      </c>
      <c r="K79">
        <v>1.95E-2</v>
      </c>
      <c r="L79">
        <f>100*K79/H79</f>
        <v>3.4210526315789478</v>
      </c>
    </row>
    <row r="80" spans="1:12" x14ac:dyDescent="0.25">
      <c r="A80" t="s">
        <v>172</v>
      </c>
      <c r="B80" t="s">
        <v>172</v>
      </c>
      <c r="C80">
        <v>25.228622399999999</v>
      </c>
      <c r="D80" t="s">
        <v>170</v>
      </c>
      <c r="E80" t="s">
        <v>174</v>
      </c>
      <c r="F80">
        <v>3.9167982299999999E-4</v>
      </c>
      <c r="G80" t="s">
        <v>170</v>
      </c>
      <c r="H80">
        <v>3.9167982299999999E-4</v>
      </c>
      <c r="I80" t="s">
        <v>3</v>
      </c>
      <c r="J80" t="s">
        <v>4</v>
      </c>
      <c r="K80">
        <v>3.6230382299999998E-4</v>
      </c>
      <c r="L80">
        <f>100*K80/H80</f>
        <v>92.499996610752135</v>
      </c>
    </row>
    <row r="81" spans="1:12" x14ac:dyDescent="0.25">
      <c r="A81" t="s">
        <v>172</v>
      </c>
      <c r="B81" t="s">
        <v>172</v>
      </c>
      <c r="C81">
        <v>25.228622399999999</v>
      </c>
      <c r="D81" t="s">
        <v>168</v>
      </c>
      <c r="E81" t="s">
        <v>173</v>
      </c>
      <c r="F81">
        <v>0.56999999999999995</v>
      </c>
      <c r="G81" t="s">
        <v>168</v>
      </c>
      <c r="H81">
        <v>0.56999999999999995</v>
      </c>
      <c r="I81" t="s">
        <v>3</v>
      </c>
      <c r="J81" t="s">
        <v>4</v>
      </c>
      <c r="K81">
        <v>1.95E-2</v>
      </c>
      <c r="L81">
        <f>100*K81/H81</f>
        <v>3.4210526315789478</v>
      </c>
    </row>
    <row r="82" spans="1:12" x14ac:dyDescent="0.25">
      <c r="A82" t="s">
        <v>175</v>
      </c>
      <c r="B82" t="s">
        <v>175</v>
      </c>
      <c r="C82">
        <v>19.123262400000002</v>
      </c>
      <c r="D82" t="s">
        <v>178</v>
      </c>
      <c r="E82" t="s">
        <v>179</v>
      </c>
      <c r="F82">
        <v>3.0524469999999999</v>
      </c>
      <c r="G82" t="s">
        <v>178</v>
      </c>
      <c r="H82">
        <v>3.0524469999999999</v>
      </c>
      <c r="I82" t="s">
        <v>3</v>
      </c>
      <c r="J82" t="s">
        <v>4</v>
      </c>
      <c r="K82">
        <v>0.113098038</v>
      </c>
      <c r="L82">
        <f>100*K82/H82</f>
        <v>3.7051597619876775</v>
      </c>
    </row>
    <row r="83" spans="1:12" x14ac:dyDescent="0.25">
      <c r="A83" t="s">
        <v>175</v>
      </c>
      <c r="B83" t="s">
        <v>175</v>
      </c>
      <c r="C83">
        <v>19.123262400000002</v>
      </c>
      <c r="D83" t="s">
        <v>180</v>
      </c>
      <c r="E83" t="s">
        <v>181</v>
      </c>
      <c r="F83">
        <v>5.1048390000000001</v>
      </c>
      <c r="G83" t="s">
        <v>180</v>
      </c>
      <c r="H83">
        <v>5.1048390000000001</v>
      </c>
      <c r="I83" t="s">
        <v>3</v>
      </c>
      <c r="J83" t="s">
        <v>4</v>
      </c>
      <c r="K83">
        <v>0.18899034100000001</v>
      </c>
      <c r="L83">
        <f>100*K83/H83</f>
        <v>3.7021802450576797</v>
      </c>
    </row>
    <row r="84" spans="1:12" x14ac:dyDescent="0.25">
      <c r="A84" t="s">
        <v>175</v>
      </c>
      <c r="B84" t="s">
        <v>175</v>
      </c>
      <c r="C84">
        <v>19.123262400000002</v>
      </c>
      <c r="D84" t="s">
        <v>176</v>
      </c>
      <c r="E84" t="s">
        <v>177</v>
      </c>
      <c r="F84">
        <v>7.0537780000000003</v>
      </c>
      <c r="G84" t="s">
        <v>176</v>
      </c>
      <c r="H84">
        <v>7.0537780000000003</v>
      </c>
      <c r="I84" t="s">
        <v>3</v>
      </c>
      <c r="J84" t="s">
        <v>4</v>
      </c>
      <c r="K84">
        <v>0.26099548299999997</v>
      </c>
      <c r="L84">
        <f>100*K84/H84</f>
        <v>3.7000807652296395</v>
      </c>
    </row>
    <row r="85" spans="1:12" x14ac:dyDescent="0.25">
      <c r="A85" t="s">
        <v>175</v>
      </c>
      <c r="B85" t="s">
        <v>175</v>
      </c>
      <c r="C85">
        <v>19.123262400000002</v>
      </c>
      <c r="D85" t="s">
        <v>183</v>
      </c>
      <c r="E85" t="s">
        <v>184</v>
      </c>
      <c r="F85">
        <v>0.10199999999999999</v>
      </c>
      <c r="G85" t="s">
        <v>183</v>
      </c>
      <c r="H85">
        <v>0.10199999999999999</v>
      </c>
      <c r="I85" t="s">
        <v>3</v>
      </c>
      <c r="J85" t="s">
        <v>4</v>
      </c>
      <c r="K85">
        <v>3.1619999999999999E-3</v>
      </c>
      <c r="L85">
        <f>100*K85/H85</f>
        <v>3.1</v>
      </c>
    </row>
    <row r="86" spans="1:12" x14ac:dyDescent="0.25">
      <c r="A86" t="s">
        <v>175</v>
      </c>
      <c r="B86" t="s">
        <v>175</v>
      </c>
      <c r="C86">
        <v>19.123262400000002</v>
      </c>
      <c r="D86" t="s">
        <v>180</v>
      </c>
      <c r="E86" t="s">
        <v>182</v>
      </c>
      <c r="F86">
        <v>0.19349011199999999</v>
      </c>
      <c r="G86" t="s">
        <v>180</v>
      </c>
      <c r="H86">
        <v>0.19349011199999999</v>
      </c>
      <c r="I86" t="s">
        <v>3</v>
      </c>
      <c r="J86" t="s">
        <v>4</v>
      </c>
      <c r="K86">
        <v>5.999693E-4</v>
      </c>
      <c r="L86">
        <f>100*K86/H86</f>
        <v>0.31007749894733638</v>
      </c>
    </row>
    <row r="87" spans="1:12" x14ac:dyDescent="0.25">
      <c r="A87" t="s">
        <v>187</v>
      </c>
      <c r="B87" t="s">
        <v>187</v>
      </c>
      <c r="C87">
        <v>2.1352359999999999</v>
      </c>
      <c r="D87" t="s">
        <v>188</v>
      </c>
      <c r="E87" t="s">
        <v>189</v>
      </c>
      <c r="F87">
        <v>1.4319999999999999E-3</v>
      </c>
      <c r="G87" t="s">
        <v>188</v>
      </c>
      <c r="H87">
        <v>1.4319999999999999E-3</v>
      </c>
      <c r="I87" t="s">
        <v>190</v>
      </c>
      <c r="J87" t="s">
        <v>191</v>
      </c>
      <c r="K87">
        <v>5.9000000000000003E-4</v>
      </c>
      <c r="L87">
        <f>100*K87/H87</f>
        <v>41.201117318435763</v>
      </c>
    </row>
    <row r="88" spans="1:12" x14ac:dyDescent="0.25">
      <c r="A88" t="s">
        <v>192</v>
      </c>
      <c r="B88" t="s">
        <v>192</v>
      </c>
      <c r="C88">
        <v>2.2815979999999998</v>
      </c>
      <c r="D88" t="s">
        <v>193</v>
      </c>
      <c r="E88" t="s">
        <v>194</v>
      </c>
      <c r="F88">
        <v>2.2686736600000001E-3</v>
      </c>
      <c r="G88" t="s">
        <v>193</v>
      </c>
      <c r="H88">
        <v>2.2686736600000001E-3</v>
      </c>
      <c r="I88" t="s">
        <v>3</v>
      </c>
      <c r="J88" t="s">
        <v>4</v>
      </c>
      <c r="K88">
        <v>2.1533172100000001E-3</v>
      </c>
      <c r="L88">
        <f>100*K88/H88</f>
        <v>94.915247087586849</v>
      </c>
    </row>
    <row r="89" spans="1:12" x14ac:dyDescent="0.25">
      <c r="A89" t="s">
        <v>195</v>
      </c>
      <c r="B89" t="s">
        <v>195</v>
      </c>
      <c r="C89">
        <v>50.066719999999997</v>
      </c>
      <c r="D89" t="s">
        <v>136</v>
      </c>
      <c r="E89" t="s">
        <v>198</v>
      </c>
      <c r="F89">
        <v>1.6199999999999999E-3</v>
      </c>
      <c r="G89" t="s">
        <v>136</v>
      </c>
      <c r="H89">
        <v>1.6199999999999999E-3</v>
      </c>
      <c r="I89" t="s">
        <v>3</v>
      </c>
      <c r="J89" t="s">
        <v>4</v>
      </c>
      <c r="K89">
        <v>1.4985E-3</v>
      </c>
      <c r="L89">
        <f>100*K89/H89</f>
        <v>92.500000000000014</v>
      </c>
    </row>
    <row r="90" spans="1:12" x14ac:dyDescent="0.25">
      <c r="A90" t="s">
        <v>195</v>
      </c>
      <c r="B90" t="s">
        <v>195</v>
      </c>
      <c r="C90">
        <v>50.066719999999997</v>
      </c>
      <c r="D90" t="s">
        <v>178</v>
      </c>
      <c r="E90" t="s">
        <v>197</v>
      </c>
      <c r="F90">
        <v>2.0349647200000001</v>
      </c>
      <c r="G90" t="s">
        <v>178</v>
      </c>
      <c r="H90">
        <v>2.0349647200000001</v>
      </c>
      <c r="I90" t="s">
        <v>3</v>
      </c>
      <c r="J90" t="s">
        <v>4</v>
      </c>
      <c r="K90">
        <v>7.5398699999999999E-2</v>
      </c>
      <c r="L90">
        <f>100*K90/H90</f>
        <v>3.705160058008278</v>
      </c>
    </row>
    <row r="91" spans="1:12" x14ac:dyDescent="0.25">
      <c r="A91" t="s">
        <v>195</v>
      </c>
      <c r="B91" t="s">
        <v>195</v>
      </c>
      <c r="C91">
        <v>50.066719999999997</v>
      </c>
      <c r="D91" t="s">
        <v>176</v>
      </c>
      <c r="E91" t="s">
        <v>196</v>
      </c>
      <c r="F91">
        <v>4.7025185499999997</v>
      </c>
      <c r="G91" t="s">
        <v>176</v>
      </c>
      <c r="H91">
        <v>4.7025185499999997</v>
      </c>
      <c r="I91" t="s">
        <v>3</v>
      </c>
      <c r="J91" t="s">
        <v>4</v>
      </c>
      <c r="K91">
        <v>0.173996979</v>
      </c>
      <c r="L91">
        <f>100*K91/H91</f>
        <v>3.7000806514628208</v>
      </c>
    </row>
    <row r="92" spans="1:12" x14ac:dyDescent="0.25">
      <c r="A92" t="s">
        <v>199</v>
      </c>
      <c r="B92" t="s">
        <v>199</v>
      </c>
      <c r="C92">
        <v>19.357345599999999</v>
      </c>
      <c r="D92" t="s">
        <v>206</v>
      </c>
      <c r="E92" t="s">
        <v>207</v>
      </c>
      <c r="F92">
        <v>3.4099999999999998E-3</v>
      </c>
      <c r="G92" t="s">
        <v>206</v>
      </c>
      <c r="H92">
        <v>3.4099999999999998E-3</v>
      </c>
      <c r="I92" t="s">
        <v>3</v>
      </c>
      <c r="J92" t="s">
        <v>4</v>
      </c>
      <c r="K92">
        <v>3.15E-3</v>
      </c>
      <c r="L92">
        <f>100*K92/H92</f>
        <v>92.375366568914956</v>
      </c>
    </row>
    <row r="93" spans="1:12" x14ac:dyDescent="0.25">
      <c r="A93" t="s">
        <v>199</v>
      </c>
      <c r="B93" t="s">
        <v>199</v>
      </c>
      <c r="C93">
        <v>19.357345599999999</v>
      </c>
      <c r="D93" t="s">
        <v>204</v>
      </c>
      <c r="E93" t="s">
        <v>205</v>
      </c>
      <c r="F93">
        <v>4.6251410000000001E-3</v>
      </c>
      <c r="G93" t="s">
        <v>204</v>
      </c>
      <c r="H93">
        <v>4.6251410000000001E-3</v>
      </c>
      <c r="I93" t="s">
        <v>3</v>
      </c>
      <c r="J93" t="s">
        <v>4</v>
      </c>
      <c r="K93">
        <v>3.4688560000000002E-3</v>
      </c>
      <c r="L93">
        <f>100*K93/H93</f>
        <v>75.000005405240614</v>
      </c>
    </row>
    <row r="94" spans="1:12" x14ac:dyDescent="0.25">
      <c r="A94" t="s">
        <v>199</v>
      </c>
      <c r="B94" t="s">
        <v>199</v>
      </c>
      <c r="C94">
        <v>19.357345599999999</v>
      </c>
      <c r="D94" t="s">
        <v>202</v>
      </c>
      <c r="E94" t="s">
        <v>203</v>
      </c>
      <c r="F94">
        <v>1.3999999999999999E-4</v>
      </c>
      <c r="G94" t="s">
        <v>202</v>
      </c>
      <c r="H94">
        <v>1.3999999999999999E-4</v>
      </c>
      <c r="I94" t="s">
        <v>163</v>
      </c>
      <c r="J94" t="s">
        <v>164</v>
      </c>
      <c r="K94" s="1">
        <v>1.0499999999999999E-5</v>
      </c>
      <c r="L94">
        <f>100*K94/H94</f>
        <v>7.5</v>
      </c>
    </row>
    <row r="95" spans="1:12" x14ac:dyDescent="0.25">
      <c r="A95" t="s">
        <v>199</v>
      </c>
      <c r="B95" t="s">
        <v>199</v>
      </c>
      <c r="C95">
        <v>19.357345599999999</v>
      </c>
      <c r="D95" t="s">
        <v>200</v>
      </c>
      <c r="E95" t="s">
        <v>201</v>
      </c>
      <c r="F95">
        <v>9.5327999999999996E-2</v>
      </c>
      <c r="G95" t="s">
        <v>200</v>
      </c>
      <c r="H95">
        <v>9.5327999999999996E-2</v>
      </c>
      <c r="I95" t="s">
        <v>3</v>
      </c>
      <c r="J95" t="s">
        <v>4</v>
      </c>
      <c r="K95">
        <v>5.7600000000000001E-4</v>
      </c>
      <c r="L95">
        <f>100*K95/H95</f>
        <v>0.60422960725075525</v>
      </c>
    </row>
    <row r="96" spans="1:12" x14ac:dyDescent="0.25">
      <c r="A96" t="s">
        <v>208</v>
      </c>
      <c r="B96" t="s">
        <v>208</v>
      </c>
      <c r="C96">
        <v>48.097909999999999</v>
      </c>
      <c r="D96" t="s">
        <v>213</v>
      </c>
      <c r="E96" t="s">
        <v>214</v>
      </c>
      <c r="F96">
        <v>6.7640596599999997E-4</v>
      </c>
      <c r="G96" t="s">
        <v>213</v>
      </c>
      <c r="H96">
        <v>6.7640596599999997E-4</v>
      </c>
      <c r="I96" t="s">
        <v>3</v>
      </c>
      <c r="J96" t="s">
        <v>4</v>
      </c>
      <c r="K96">
        <v>6.4596800000000002E-4</v>
      </c>
      <c r="L96">
        <f>100*K96/H96</f>
        <v>95.500044717228292</v>
      </c>
    </row>
    <row r="97" spans="1:12" x14ac:dyDescent="0.25">
      <c r="A97" t="s">
        <v>208</v>
      </c>
      <c r="B97" t="s">
        <v>208</v>
      </c>
      <c r="C97">
        <v>48.097909999999999</v>
      </c>
      <c r="D97" t="s">
        <v>221</v>
      </c>
      <c r="E97" t="s">
        <v>222</v>
      </c>
      <c r="F97">
        <v>1.4E-3</v>
      </c>
      <c r="G97" t="s">
        <v>221</v>
      </c>
      <c r="H97">
        <v>1.4E-3</v>
      </c>
      <c r="I97" t="s">
        <v>3</v>
      </c>
      <c r="J97" t="s">
        <v>4</v>
      </c>
      <c r="K97">
        <v>1.33E-3</v>
      </c>
      <c r="L97">
        <f>100*K97/H97</f>
        <v>95</v>
      </c>
    </row>
    <row r="98" spans="1:12" x14ac:dyDescent="0.25">
      <c r="A98" t="s">
        <v>208</v>
      </c>
      <c r="B98" t="s">
        <v>208</v>
      </c>
      <c r="C98">
        <v>48.097909999999999</v>
      </c>
      <c r="D98" t="s">
        <v>211</v>
      </c>
      <c r="E98" t="s">
        <v>212</v>
      </c>
      <c r="F98">
        <v>4.0960000000000003E-2</v>
      </c>
      <c r="G98" t="s">
        <v>211</v>
      </c>
      <c r="H98">
        <v>4.0960000000000003E-2</v>
      </c>
      <c r="I98" t="s">
        <v>3</v>
      </c>
      <c r="J98" t="s">
        <v>4</v>
      </c>
      <c r="K98">
        <v>3.7887999999999998E-2</v>
      </c>
      <c r="L98">
        <f>100*K98/H98</f>
        <v>92.499999999999986</v>
      </c>
    </row>
    <row r="99" spans="1:12" x14ac:dyDescent="0.25">
      <c r="A99" t="s">
        <v>208</v>
      </c>
      <c r="B99" t="s">
        <v>208</v>
      </c>
      <c r="C99">
        <v>48.097909999999999</v>
      </c>
      <c r="D99" t="s">
        <v>219</v>
      </c>
      <c r="E99" t="s">
        <v>220</v>
      </c>
      <c r="F99">
        <v>5.4100000000000003E-4</v>
      </c>
      <c r="G99" t="s">
        <v>219</v>
      </c>
      <c r="H99">
        <v>5.4100000000000003E-4</v>
      </c>
      <c r="I99" t="s">
        <v>3</v>
      </c>
      <c r="J99" t="s">
        <v>4</v>
      </c>
      <c r="K99">
        <v>5.0042499999999998E-4</v>
      </c>
      <c r="L99">
        <f>100*K99/H99</f>
        <v>92.499999999999986</v>
      </c>
    </row>
    <row r="100" spans="1:12" x14ac:dyDescent="0.25">
      <c r="A100" t="s">
        <v>208</v>
      </c>
      <c r="B100" t="s">
        <v>208</v>
      </c>
      <c r="C100">
        <v>48.097909999999999</v>
      </c>
      <c r="D100" t="s">
        <v>215</v>
      </c>
      <c r="E100" t="s">
        <v>216</v>
      </c>
      <c r="F100">
        <v>1.08E-3</v>
      </c>
      <c r="G100" t="s">
        <v>215</v>
      </c>
      <c r="H100">
        <v>1.08E-3</v>
      </c>
      <c r="I100" t="s">
        <v>217</v>
      </c>
      <c r="J100" t="s">
        <v>218</v>
      </c>
      <c r="K100" s="1">
        <v>2.5903800000000001E-6</v>
      </c>
      <c r="L100">
        <f>100*K100/H100</f>
        <v>0.23985000000000001</v>
      </c>
    </row>
    <row r="101" spans="1:12" x14ac:dyDescent="0.25">
      <c r="A101" t="s">
        <v>208</v>
      </c>
      <c r="B101" t="s">
        <v>208</v>
      </c>
      <c r="C101">
        <v>48.097909999999999</v>
      </c>
      <c r="D101" t="s">
        <v>209</v>
      </c>
      <c r="E101" t="s">
        <v>210</v>
      </c>
      <c r="F101">
        <v>7.4069799999999996E-3</v>
      </c>
      <c r="G101" t="s">
        <v>209</v>
      </c>
      <c r="H101">
        <v>7.4069799999999996E-3</v>
      </c>
      <c r="I101" t="s">
        <v>3</v>
      </c>
      <c r="J101" t="s">
        <v>4</v>
      </c>
      <c r="K101" s="1">
        <v>7.4069799999999999E-6</v>
      </c>
      <c r="L101">
        <f>100*K101/H101</f>
        <v>0.1</v>
      </c>
    </row>
    <row r="102" spans="1:12" x14ac:dyDescent="0.25">
      <c r="A102" t="s">
        <v>223</v>
      </c>
      <c r="B102" t="s">
        <v>223</v>
      </c>
      <c r="C102">
        <v>47.778823899999999</v>
      </c>
      <c r="D102" t="s">
        <v>228</v>
      </c>
      <c r="E102" t="s">
        <v>229</v>
      </c>
      <c r="F102">
        <v>7.468</v>
      </c>
      <c r="G102" t="s">
        <v>228</v>
      </c>
      <c r="H102">
        <v>7.468</v>
      </c>
      <c r="I102" t="s">
        <v>3</v>
      </c>
      <c r="J102" t="s">
        <v>4</v>
      </c>
      <c r="K102">
        <v>0.252</v>
      </c>
      <c r="L102">
        <f>100*K102/H102</f>
        <v>3.3743974290305303</v>
      </c>
    </row>
    <row r="103" spans="1:12" x14ac:dyDescent="0.25">
      <c r="A103" t="s">
        <v>223</v>
      </c>
      <c r="B103" t="s">
        <v>223</v>
      </c>
      <c r="C103">
        <v>47.778823899999999</v>
      </c>
      <c r="D103" t="s">
        <v>224</v>
      </c>
      <c r="E103" t="s">
        <v>225</v>
      </c>
      <c r="F103">
        <v>1E-3</v>
      </c>
      <c r="G103" t="s">
        <v>224</v>
      </c>
      <c r="H103">
        <v>1E-3</v>
      </c>
      <c r="I103" t="s">
        <v>226</v>
      </c>
      <c r="J103" t="s">
        <v>227</v>
      </c>
      <c r="K103" s="1">
        <v>5.0000000000000004E-6</v>
      </c>
      <c r="L103">
        <f>100*K103/H103</f>
        <v>0.5</v>
      </c>
    </row>
    <row r="104" spans="1:12" x14ac:dyDescent="0.25">
      <c r="A104" t="s">
        <v>230</v>
      </c>
      <c r="B104" t="s">
        <v>230</v>
      </c>
      <c r="C104">
        <v>28.4946175</v>
      </c>
      <c r="D104" t="s">
        <v>234</v>
      </c>
      <c r="E104" t="s">
        <v>235</v>
      </c>
      <c r="F104">
        <v>8.9300000000000004E-3</v>
      </c>
      <c r="G104" t="s">
        <v>234</v>
      </c>
      <c r="H104">
        <v>8.9300000000000004E-3</v>
      </c>
      <c r="I104" t="s">
        <v>3</v>
      </c>
      <c r="J104" t="s">
        <v>4</v>
      </c>
      <c r="K104">
        <v>8.26E-3</v>
      </c>
      <c r="L104">
        <f>100*K104/H104</f>
        <v>92.497200447928321</v>
      </c>
    </row>
    <row r="105" spans="1:12" x14ac:dyDescent="0.25">
      <c r="A105" t="s">
        <v>230</v>
      </c>
      <c r="B105" t="s">
        <v>230</v>
      </c>
      <c r="C105">
        <v>28.4946175</v>
      </c>
      <c r="D105" t="s">
        <v>149</v>
      </c>
      <c r="E105" t="s">
        <v>233</v>
      </c>
      <c r="F105">
        <v>2.1223999999999999E-4</v>
      </c>
      <c r="G105" t="s">
        <v>149</v>
      </c>
      <c r="H105">
        <v>2.1223999999999999E-4</v>
      </c>
      <c r="I105" t="s">
        <v>151</v>
      </c>
      <c r="J105" t="s">
        <v>152</v>
      </c>
      <c r="K105" s="1">
        <v>8.5320480000000003E-6</v>
      </c>
      <c r="L105">
        <f>100*K105/H105</f>
        <v>4.0200000000000005</v>
      </c>
    </row>
    <row r="106" spans="1:12" x14ac:dyDescent="0.25">
      <c r="A106" t="s">
        <v>230</v>
      </c>
      <c r="B106" t="s">
        <v>230</v>
      </c>
      <c r="C106">
        <v>28.4946175</v>
      </c>
      <c r="D106" t="s">
        <v>231</v>
      </c>
      <c r="E106" t="s">
        <v>232</v>
      </c>
      <c r="F106">
        <v>6.2152000000000003</v>
      </c>
      <c r="G106" t="s">
        <v>231</v>
      </c>
      <c r="H106">
        <v>6.2152000000000003</v>
      </c>
      <c r="I106" t="s">
        <v>3</v>
      </c>
      <c r="J106" t="s">
        <v>4</v>
      </c>
      <c r="K106">
        <v>2.4860799999999999E-2</v>
      </c>
      <c r="L106">
        <f>100*K106/H106</f>
        <v>0.39999999999999997</v>
      </c>
    </row>
    <row r="107" spans="1:12" x14ac:dyDescent="0.25">
      <c r="A107" t="s">
        <v>236</v>
      </c>
      <c r="B107" t="s">
        <v>236</v>
      </c>
      <c r="C107">
        <v>21.352634399999999</v>
      </c>
      <c r="D107" t="s">
        <v>237</v>
      </c>
      <c r="E107" t="s">
        <v>238</v>
      </c>
      <c r="F107">
        <v>0.53664000000000001</v>
      </c>
      <c r="G107" t="s">
        <v>237</v>
      </c>
      <c r="H107">
        <v>0.53664000000000001</v>
      </c>
      <c r="I107" t="s">
        <v>3</v>
      </c>
      <c r="J107" t="s">
        <v>4</v>
      </c>
      <c r="K107">
        <v>1.074E-2</v>
      </c>
      <c r="L107">
        <f>100*K107/H107</f>
        <v>2.0013416815742393</v>
      </c>
    </row>
    <row r="108" spans="1:12" x14ac:dyDescent="0.25">
      <c r="A108" t="s">
        <v>239</v>
      </c>
      <c r="B108" t="s">
        <v>239</v>
      </c>
      <c r="C108">
        <v>28.375846899999999</v>
      </c>
      <c r="D108" t="s">
        <v>240</v>
      </c>
      <c r="E108" t="s">
        <v>241</v>
      </c>
      <c r="F108" s="1">
        <v>1.8839988900000001E-5</v>
      </c>
      <c r="G108" t="s">
        <v>240</v>
      </c>
      <c r="H108" s="1">
        <v>1.8839988900000001E-5</v>
      </c>
      <c r="I108" t="s">
        <v>3</v>
      </c>
      <c r="J108" t="s">
        <v>4</v>
      </c>
      <c r="K108" s="1">
        <v>1.7897993299999999E-5</v>
      </c>
      <c r="L108">
        <f>100*K108/H108</f>
        <v>95.000020408716892</v>
      </c>
    </row>
    <row r="109" spans="1:12" x14ac:dyDescent="0.25">
      <c r="A109" t="s">
        <v>239</v>
      </c>
      <c r="B109" t="s">
        <v>239</v>
      </c>
      <c r="C109">
        <v>28.375846899999999</v>
      </c>
      <c r="D109" t="s">
        <v>240</v>
      </c>
      <c r="E109" t="s">
        <v>242</v>
      </c>
      <c r="F109">
        <v>4.1958000000000002E-2</v>
      </c>
      <c r="G109" t="s">
        <v>240</v>
      </c>
      <c r="H109">
        <v>4.1958000000000002E-2</v>
      </c>
      <c r="I109" t="s">
        <v>3</v>
      </c>
      <c r="J109" t="s">
        <v>4</v>
      </c>
      <c r="K109">
        <v>3.9860100000000002E-2</v>
      </c>
      <c r="L109">
        <f>100*K109/H109</f>
        <v>95</v>
      </c>
    </row>
    <row r="110" spans="1:12" x14ac:dyDescent="0.25">
      <c r="A110" t="s">
        <v>239</v>
      </c>
      <c r="B110" t="s">
        <v>239</v>
      </c>
      <c r="C110">
        <v>28.375846899999999</v>
      </c>
      <c r="D110" t="s">
        <v>245</v>
      </c>
      <c r="E110" t="s">
        <v>246</v>
      </c>
      <c r="F110">
        <v>6.2146179999999997E-4</v>
      </c>
      <c r="G110" t="s">
        <v>245</v>
      </c>
      <c r="H110">
        <v>6.2146179999999997E-4</v>
      </c>
      <c r="I110" t="s">
        <v>3</v>
      </c>
      <c r="J110" t="s">
        <v>4</v>
      </c>
      <c r="K110">
        <v>5.7485216900000002E-4</v>
      </c>
      <c r="L110">
        <f>100*K110/H110</f>
        <v>92.500000643643759</v>
      </c>
    </row>
    <row r="111" spans="1:12" x14ac:dyDescent="0.25">
      <c r="A111" t="s">
        <v>239</v>
      </c>
      <c r="B111" t="s">
        <v>239</v>
      </c>
      <c r="C111">
        <v>28.375846899999999</v>
      </c>
      <c r="D111" t="s">
        <v>243</v>
      </c>
      <c r="E111" t="s">
        <v>244</v>
      </c>
      <c r="F111">
        <v>0.35776000000000002</v>
      </c>
      <c r="G111" t="s">
        <v>243</v>
      </c>
      <c r="H111">
        <v>0.35776000000000002</v>
      </c>
      <c r="I111" t="s">
        <v>3</v>
      </c>
      <c r="J111" t="s">
        <v>4</v>
      </c>
      <c r="K111">
        <v>7.1599999999999997E-3</v>
      </c>
      <c r="L111">
        <f>100*K111/H111</f>
        <v>2.0013416815742393</v>
      </c>
    </row>
    <row r="112" spans="1:12" x14ac:dyDescent="0.25">
      <c r="A112" t="s">
        <v>247</v>
      </c>
      <c r="B112" t="s">
        <v>247</v>
      </c>
      <c r="C112">
        <v>7.2248263399999999</v>
      </c>
      <c r="D112" t="s">
        <v>248</v>
      </c>
      <c r="E112" t="s">
        <v>249</v>
      </c>
      <c r="F112">
        <v>0.17888000000000001</v>
      </c>
      <c r="G112" t="s">
        <v>248</v>
      </c>
      <c r="H112">
        <v>0.17888000000000001</v>
      </c>
      <c r="I112" t="s">
        <v>3</v>
      </c>
      <c r="J112" t="s">
        <v>4</v>
      </c>
      <c r="K112">
        <v>3.5799999999999998E-3</v>
      </c>
      <c r="L112">
        <f>100*K112/H112</f>
        <v>2.0013416815742393</v>
      </c>
    </row>
    <row r="113" spans="1:12" x14ac:dyDescent="0.25">
      <c r="A113" t="s">
        <v>247</v>
      </c>
      <c r="B113" t="s">
        <v>247</v>
      </c>
      <c r="C113">
        <v>7.2248263399999999</v>
      </c>
      <c r="D113" t="s">
        <v>34</v>
      </c>
      <c r="E113" t="s">
        <v>250</v>
      </c>
      <c r="F113">
        <v>1.1617740000000001</v>
      </c>
      <c r="G113" t="s">
        <v>34</v>
      </c>
      <c r="H113">
        <v>1.1617740000000001</v>
      </c>
      <c r="I113" t="s">
        <v>3</v>
      </c>
      <c r="J113" t="s">
        <v>4</v>
      </c>
      <c r="K113">
        <v>2.3235479999999999E-2</v>
      </c>
      <c r="L113">
        <f>100*K113/H113</f>
        <v>1.9999999999999996</v>
      </c>
    </row>
    <row r="114" spans="1:12" x14ac:dyDescent="0.25">
      <c r="A114" t="s">
        <v>253</v>
      </c>
      <c r="B114" t="s">
        <v>253</v>
      </c>
      <c r="C114">
        <v>22.269111599999999</v>
      </c>
      <c r="D114" t="s">
        <v>255</v>
      </c>
      <c r="E114" t="s">
        <v>256</v>
      </c>
      <c r="F114">
        <v>1.89E-3</v>
      </c>
      <c r="G114" t="s">
        <v>255</v>
      </c>
      <c r="H114">
        <v>1.89E-3</v>
      </c>
      <c r="I114" t="s">
        <v>3</v>
      </c>
      <c r="J114" t="s">
        <v>4</v>
      </c>
      <c r="K114">
        <v>1.74825E-3</v>
      </c>
      <c r="L114">
        <f>100*K114/H114</f>
        <v>92.5</v>
      </c>
    </row>
    <row r="115" spans="1:12" x14ac:dyDescent="0.25">
      <c r="A115" t="s">
        <v>253</v>
      </c>
      <c r="B115" t="s">
        <v>253</v>
      </c>
      <c r="C115">
        <v>22.269111599999999</v>
      </c>
      <c r="D115" t="s">
        <v>123</v>
      </c>
      <c r="E115" t="s">
        <v>254</v>
      </c>
      <c r="F115">
        <v>4.5762996699999997E-3</v>
      </c>
      <c r="G115" t="s">
        <v>123</v>
      </c>
      <c r="H115">
        <v>4.5762996699999997E-3</v>
      </c>
      <c r="I115" t="s">
        <v>3</v>
      </c>
      <c r="J115" t="s">
        <v>4</v>
      </c>
      <c r="K115" s="1">
        <v>4.5762999999999997E-6</v>
      </c>
      <c r="L115">
        <f>100*K115/H115</f>
        <v>0.10000000721106624</v>
      </c>
    </row>
    <row r="116" spans="1:12" x14ac:dyDescent="0.25">
      <c r="A116" t="s">
        <v>257</v>
      </c>
      <c r="B116" t="s">
        <v>257</v>
      </c>
      <c r="C116">
        <v>30.5555725</v>
      </c>
      <c r="D116" t="s">
        <v>255</v>
      </c>
      <c r="E116" t="s">
        <v>264</v>
      </c>
      <c r="F116">
        <v>1.89E-3</v>
      </c>
      <c r="G116" t="s">
        <v>255</v>
      </c>
      <c r="H116">
        <v>1.89E-3</v>
      </c>
      <c r="I116" t="s">
        <v>3</v>
      </c>
      <c r="J116" t="s">
        <v>4</v>
      </c>
      <c r="K116">
        <v>1.74825E-3</v>
      </c>
      <c r="L116">
        <f>100*K116/H116</f>
        <v>92.5</v>
      </c>
    </row>
    <row r="117" spans="1:12" x14ac:dyDescent="0.25">
      <c r="A117" t="s">
        <v>257</v>
      </c>
      <c r="B117" t="s">
        <v>257</v>
      </c>
      <c r="C117">
        <v>30.5555725</v>
      </c>
      <c r="D117" t="s">
        <v>258</v>
      </c>
      <c r="E117" t="s">
        <v>259</v>
      </c>
      <c r="F117">
        <v>0.23719999999999999</v>
      </c>
      <c r="G117" t="s">
        <v>258</v>
      </c>
      <c r="H117">
        <v>0.23719999999999999</v>
      </c>
      <c r="I117" t="s">
        <v>3</v>
      </c>
      <c r="J117" t="s">
        <v>4</v>
      </c>
      <c r="K117">
        <v>8.0000000000000002E-3</v>
      </c>
      <c r="L117">
        <f>100*K117/H117</f>
        <v>3.3726812816188874</v>
      </c>
    </row>
    <row r="118" spans="1:12" x14ac:dyDescent="0.25">
      <c r="A118" t="s">
        <v>257</v>
      </c>
      <c r="B118" t="s">
        <v>257</v>
      </c>
      <c r="C118">
        <v>30.5555725</v>
      </c>
      <c r="D118" t="s">
        <v>260</v>
      </c>
      <c r="E118" s="1" t="s">
        <v>261</v>
      </c>
      <c r="F118">
        <v>0.24782115199999999</v>
      </c>
      <c r="G118" t="s">
        <v>260</v>
      </c>
      <c r="H118">
        <v>0.24782115199999999</v>
      </c>
      <c r="I118" t="s">
        <v>3</v>
      </c>
      <c r="J118" t="s">
        <v>4</v>
      </c>
      <c r="K118">
        <v>6.8146352800000001E-3</v>
      </c>
      <c r="L118">
        <f>100*K118/H118</f>
        <v>2.7498198700972871</v>
      </c>
    </row>
    <row r="119" spans="1:12" x14ac:dyDescent="0.25">
      <c r="A119" t="s">
        <v>257</v>
      </c>
      <c r="B119" t="s">
        <v>257</v>
      </c>
      <c r="C119">
        <v>30.5555725</v>
      </c>
      <c r="D119" t="s">
        <v>262</v>
      </c>
      <c r="E119" t="s">
        <v>263</v>
      </c>
      <c r="F119">
        <v>1.0860688199999999E-2</v>
      </c>
      <c r="G119" t="s">
        <v>262</v>
      </c>
      <c r="H119">
        <v>1.0860688199999999E-2</v>
      </c>
      <c r="I119" t="s">
        <v>3</v>
      </c>
      <c r="J119" t="s">
        <v>4</v>
      </c>
      <c r="K119">
        <v>2.98222572E-4</v>
      </c>
      <c r="L119">
        <f>100*K119/H119</f>
        <v>2.7458901913784803</v>
      </c>
    </row>
    <row r="120" spans="1:12" x14ac:dyDescent="0.25">
      <c r="A120" t="s">
        <v>265</v>
      </c>
      <c r="B120" t="s">
        <v>265</v>
      </c>
      <c r="C120">
        <v>21.558129999999998</v>
      </c>
      <c r="D120" t="s">
        <v>255</v>
      </c>
      <c r="E120" t="s">
        <v>269</v>
      </c>
      <c r="F120">
        <v>1.89E-3</v>
      </c>
      <c r="G120" t="s">
        <v>255</v>
      </c>
      <c r="H120">
        <v>1.89E-3</v>
      </c>
      <c r="I120" t="s">
        <v>3</v>
      </c>
      <c r="J120" t="s">
        <v>4</v>
      </c>
      <c r="K120">
        <v>1.74825E-3</v>
      </c>
      <c r="L120">
        <f>100*K120/H120</f>
        <v>92.5</v>
      </c>
    </row>
    <row r="121" spans="1:12" x14ac:dyDescent="0.25">
      <c r="A121" t="s">
        <v>265</v>
      </c>
      <c r="B121" t="s">
        <v>265</v>
      </c>
      <c r="C121">
        <v>21.558129999999998</v>
      </c>
      <c r="D121" t="s">
        <v>258</v>
      </c>
      <c r="E121" t="s">
        <v>266</v>
      </c>
      <c r="F121">
        <v>0.23719999999999999</v>
      </c>
      <c r="G121" t="s">
        <v>258</v>
      </c>
      <c r="H121">
        <v>0.23719999999999999</v>
      </c>
      <c r="I121" t="s">
        <v>3</v>
      </c>
      <c r="J121" t="s">
        <v>4</v>
      </c>
      <c r="K121">
        <v>8.0000000000000002E-3</v>
      </c>
      <c r="L121">
        <f>100*K121/H121</f>
        <v>3.3726812816188874</v>
      </c>
    </row>
    <row r="122" spans="1:12" x14ac:dyDescent="0.25">
      <c r="A122" t="s">
        <v>265</v>
      </c>
      <c r="B122" t="s">
        <v>265</v>
      </c>
      <c r="C122">
        <v>21.558129999999998</v>
      </c>
      <c r="D122" t="s">
        <v>260</v>
      </c>
      <c r="E122" t="s">
        <v>267</v>
      </c>
      <c r="F122">
        <v>0.24782115199999999</v>
      </c>
      <c r="G122" t="s">
        <v>260</v>
      </c>
      <c r="H122">
        <v>0.24782115199999999</v>
      </c>
      <c r="I122" t="s">
        <v>3</v>
      </c>
      <c r="J122" t="s">
        <v>4</v>
      </c>
      <c r="K122">
        <v>6.8146352800000001E-3</v>
      </c>
      <c r="L122">
        <f>100*K122/H122</f>
        <v>2.7498198700972871</v>
      </c>
    </row>
    <row r="123" spans="1:12" x14ac:dyDescent="0.25">
      <c r="A123" t="s">
        <v>265</v>
      </c>
      <c r="B123" t="s">
        <v>265</v>
      </c>
      <c r="C123">
        <v>21.558129999999998</v>
      </c>
      <c r="D123" t="s">
        <v>262</v>
      </c>
      <c r="E123" t="s">
        <v>268</v>
      </c>
      <c r="F123">
        <v>1.0860688199999999E-2</v>
      </c>
      <c r="G123" t="s">
        <v>262</v>
      </c>
      <c r="H123">
        <v>1.0860688199999999E-2</v>
      </c>
      <c r="I123" t="s">
        <v>3</v>
      </c>
      <c r="J123" t="s">
        <v>4</v>
      </c>
      <c r="K123">
        <v>2.98222572E-4</v>
      </c>
      <c r="L123">
        <f>100*K123/H123</f>
        <v>2.7458901913784803</v>
      </c>
    </row>
    <row r="124" spans="1:12" x14ac:dyDescent="0.25">
      <c r="A124" t="s">
        <v>270</v>
      </c>
      <c r="B124" t="s">
        <v>270</v>
      </c>
      <c r="C124">
        <v>34.694409999999998</v>
      </c>
      <c r="D124" t="s">
        <v>255</v>
      </c>
      <c r="E124" t="s">
        <v>276</v>
      </c>
      <c r="F124">
        <v>1.89E-3</v>
      </c>
      <c r="G124" t="s">
        <v>255</v>
      </c>
      <c r="H124">
        <v>1.89E-3</v>
      </c>
      <c r="I124" t="s">
        <v>3</v>
      </c>
      <c r="J124" t="s">
        <v>4</v>
      </c>
      <c r="K124">
        <v>1.74825E-3</v>
      </c>
      <c r="L124">
        <f>100*K124/H124</f>
        <v>92.5</v>
      </c>
    </row>
    <row r="125" spans="1:12" x14ac:dyDescent="0.25">
      <c r="A125" t="s">
        <v>270</v>
      </c>
      <c r="B125" t="s">
        <v>270</v>
      </c>
      <c r="C125">
        <v>34.694409999999998</v>
      </c>
      <c r="D125" t="s">
        <v>258</v>
      </c>
      <c r="E125" t="s">
        <v>271</v>
      </c>
      <c r="F125">
        <v>0.23719999999999999</v>
      </c>
      <c r="G125" t="s">
        <v>258</v>
      </c>
      <c r="H125">
        <v>0.23719999999999999</v>
      </c>
      <c r="I125" t="s">
        <v>3</v>
      </c>
      <c r="J125" t="s">
        <v>4</v>
      </c>
      <c r="K125">
        <v>8.0000000000000002E-3</v>
      </c>
      <c r="L125">
        <f>100*K125/H125</f>
        <v>3.3726812816188874</v>
      </c>
    </row>
    <row r="126" spans="1:12" x14ac:dyDescent="0.25">
      <c r="A126" t="s">
        <v>270</v>
      </c>
      <c r="B126" t="s">
        <v>270</v>
      </c>
      <c r="C126">
        <v>34.694409999999998</v>
      </c>
      <c r="D126" t="s">
        <v>272</v>
      </c>
      <c r="E126" t="s">
        <v>273</v>
      </c>
      <c r="F126">
        <v>0.74346343999999998</v>
      </c>
      <c r="G126" t="s">
        <v>272</v>
      </c>
      <c r="H126">
        <v>0.74346343999999998</v>
      </c>
      <c r="I126" t="s">
        <v>3</v>
      </c>
      <c r="J126" t="s">
        <v>4</v>
      </c>
      <c r="K126">
        <v>2.0443906800000002E-2</v>
      </c>
      <c r="L126">
        <f>100*K126/H126</f>
        <v>2.7498200584012582</v>
      </c>
    </row>
    <row r="127" spans="1:12" x14ac:dyDescent="0.25">
      <c r="A127" t="s">
        <v>270</v>
      </c>
      <c r="B127" t="s">
        <v>270</v>
      </c>
      <c r="C127">
        <v>34.694409999999998</v>
      </c>
      <c r="D127" t="s">
        <v>274</v>
      </c>
      <c r="E127" t="s">
        <v>275</v>
      </c>
      <c r="F127">
        <v>3.2582060000000003E-2</v>
      </c>
      <c r="G127" t="s">
        <v>274</v>
      </c>
      <c r="H127">
        <v>3.2582060000000003E-2</v>
      </c>
      <c r="I127" t="s">
        <v>3</v>
      </c>
      <c r="J127" t="s">
        <v>4</v>
      </c>
      <c r="K127">
        <v>8.9466774499999998E-4</v>
      </c>
      <c r="L127">
        <f>100*K127/H127</f>
        <v>2.7458906680547512</v>
      </c>
    </row>
    <row r="128" spans="1:12" x14ac:dyDescent="0.25">
      <c r="A128" t="s">
        <v>277</v>
      </c>
      <c r="B128" t="s">
        <v>277</v>
      </c>
      <c r="C128">
        <v>25.696888000000001</v>
      </c>
      <c r="D128" t="s">
        <v>255</v>
      </c>
      <c r="E128" t="s">
        <v>281</v>
      </c>
      <c r="F128">
        <v>1.89E-3</v>
      </c>
      <c r="G128" t="s">
        <v>255</v>
      </c>
      <c r="H128">
        <v>1.89E-3</v>
      </c>
      <c r="I128" t="s">
        <v>3</v>
      </c>
      <c r="J128" t="s">
        <v>4</v>
      </c>
      <c r="K128">
        <v>1.74825E-3</v>
      </c>
      <c r="L128">
        <f>100*K128/H128</f>
        <v>92.5</v>
      </c>
    </row>
    <row r="129" spans="1:12" x14ac:dyDescent="0.25">
      <c r="A129" t="s">
        <v>277</v>
      </c>
      <c r="B129" t="s">
        <v>277</v>
      </c>
      <c r="C129">
        <v>25.696888000000001</v>
      </c>
      <c r="D129" t="s">
        <v>258</v>
      </c>
      <c r="E129" t="s">
        <v>278</v>
      </c>
      <c r="F129">
        <v>0.23719999999999999</v>
      </c>
      <c r="G129" t="s">
        <v>258</v>
      </c>
      <c r="H129">
        <v>0.23719999999999999</v>
      </c>
      <c r="I129" t="s">
        <v>3</v>
      </c>
      <c r="J129" t="s">
        <v>4</v>
      </c>
      <c r="K129">
        <v>8.0000000000000002E-3</v>
      </c>
      <c r="L129">
        <f>100*K129/H129</f>
        <v>3.3726812816188874</v>
      </c>
    </row>
    <row r="130" spans="1:12" x14ac:dyDescent="0.25">
      <c r="A130" t="s">
        <v>277</v>
      </c>
      <c r="B130" t="s">
        <v>277</v>
      </c>
      <c r="C130">
        <v>25.696888000000001</v>
      </c>
      <c r="D130" t="s">
        <v>272</v>
      </c>
      <c r="E130" t="s">
        <v>279</v>
      </c>
      <c r="F130">
        <v>0.74346343999999998</v>
      </c>
      <c r="G130" t="s">
        <v>272</v>
      </c>
      <c r="H130">
        <v>0.74346343999999998</v>
      </c>
      <c r="I130" t="s">
        <v>3</v>
      </c>
      <c r="J130" t="s">
        <v>4</v>
      </c>
      <c r="K130">
        <v>2.0443906800000002E-2</v>
      </c>
      <c r="L130">
        <f>100*K130/H130</f>
        <v>2.7498200584012582</v>
      </c>
    </row>
    <row r="131" spans="1:12" x14ac:dyDescent="0.25">
      <c r="A131" t="s">
        <v>277</v>
      </c>
      <c r="B131" t="s">
        <v>277</v>
      </c>
      <c r="C131">
        <v>25.696888000000001</v>
      </c>
      <c r="D131" t="s">
        <v>274</v>
      </c>
      <c r="E131" t="s">
        <v>280</v>
      </c>
      <c r="F131">
        <v>3.2582060000000003E-2</v>
      </c>
      <c r="G131" t="s">
        <v>274</v>
      </c>
      <c r="H131">
        <v>3.2582060000000003E-2</v>
      </c>
      <c r="I131" t="s">
        <v>3</v>
      </c>
      <c r="J131" t="s">
        <v>4</v>
      </c>
      <c r="K131">
        <v>8.9466774499999998E-4</v>
      </c>
      <c r="L131">
        <f>100*K131/H131</f>
        <v>2.7458906680547512</v>
      </c>
    </row>
    <row r="132" spans="1:12" x14ac:dyDescent="0.25">
      <c r="A132" t="s">
        <v>282</v>
      </c>
      <c r="B132" t="s">
        <v>282</v>
      </c>
      <c r="C132">
        <v>25.6968918</v>
      </c>
      <c r="D132" t="s">
        <v>255</v>
      </c>
      <c r="E132" t="s">
        <v>286</v>
      </c>
      <c r="F132">
        <v>1.89E-3</v>
      </c>
      <c r="G132" t="s">
        <v>255</v>
      </c>
      <c r="H132">
        <v>1.89E-3</v>
      </c>
      <c r="I132" t="s">
        <v>3</v>
      </c>
      <c r="J132" t="s">
        <v>4</v>
      </c>
      <c r="K132">
        <v>1.74825E-3</v>
      </c>
      <c r="L132">
        <f>100*K132/H132</f>
        <v>92.5</v>
      </c>
    </row>
    <row r="133" spans="1:12" x14ac:dyDescent="0.25">
      <c r="A133" t="s">
        <v>282</v>
      </c>
      <c r="B133" t="s">
        <v>282</v>
      </c>
      <c r="C133">
        <v>25.6968918</v>
      </c>
      <c r="D133" t="s">
        <v>258</v>
      </c>
      <c r="E133" t="s">
        <v>283</v>
      </c>
      <c r="F133">
        <v>0.23719999999999999</v>
      </c>
      <c r="G133" t="s">
        <v>258</v>
      </c>
      <c r="H133">
        <v>0.23719999999999999</v>
      </c>
      <c r="I133" t="s">
        <v>3</v>
      </c>
      <c r="J133" t="s">
        <v>4</v>
      </c>
      <c r="K133">
        <v>8.0000000000000002E-3</v>
      </c>
      <c r="L133">
        <f>100*K133/H133</f>
        <v>3.3726812816188874</v>
      </c>
    </row>
    <row r="134" spans="1:12" x14ac:dyDescent="0.25">
      <c r="A134" t="s">
        <v>282</v>
      </c>
      <c r="B134" t="s">
        <v>282</v>
      </c>
      <c r="C134">
        <v>25.6968918</v>
      </c>
      <c r="D134" t="s">
        <v>272</v>
      </c>
      <c r="E134" t="s">
        <v>284</v>
      </c>
      <c r="F134">
        <v>0.74346343999999998</v>
      </c>
      <c r="G134" t="s">
        <v>272</v>
      </c>
      <c r="H134">
        <v>0.74346343999999998</v>
      </c>
      <c r="I134" t="s">
        <v>3</v>
      </c>
      <c r="J134" t="s">
        <v>4</v>
      </c>
      <c r="K134">
        <v>2.0443906800000002E-2</v>
      </c>
      <c r="L134">
        <f>100*K134/H134</f>
        <v>2.7498200584012582</v>
      </c>
    </row>
    <row r="135" spans="1:12" x14ac:dyDescent="0.25">
      <c r="A135" t="s">
        <v>282</v>
      </c>
      <c r="B135" t="s">
        <v>282</v>
      </c>
      <c r="C135">
        <v>25.6968918</v>
      </c>
      <c r="D135" t="s">
        <v>274</v>
      </c>
      <c r="E135" t="s">
        <v>285</v>
      </c>
      <c r="F135">
        <v>3.2582060000000003E-2</v>
      </c>
      <c r="G135" t="s">
        <v>274</v>
      </c>
      <c r="H135">
        <v>3.2582060000000003E-2</v>
      </c>
      <c r="I135" t="s">
        <v>3</v>
      </c>
      <c r="J135" t="s">
        <v>4</v>
      </c>
      <c r="K135">
        <v>8.9466774499999998E-4</v>
      </c>
      <c r="L135">
        <f>100*K135/H135</f>
        <v>2.7458906680547512</v>
      </c>
    </row>
    <row r="136" spans="1:12" x14ac:dyDescent="0.25">
      <c r="A136" t="s">
        <v>287</v>
      </c>
      <c r="B136" t="s">
        <v>287</v>
      </c>
      <c r="C136">
        <v>7.111065</v>
      </c>
      <c r="D136" t="s">
        <v>288</v>
      </c>
      <c r="E136" t="s">
        <v>289</v>
      </c>
      <c r="F136">
        <v>0.93869999999999998</v>
      </c>
      <c r="G136" t="s">
        <v>288</v>
      </c>
      <c r="H136">
        <v>0.93869999999999998</v>
      </c>
      <c r="I136" t="s">
        <v>3</v>
      </c>
      <c r="J136" t="s">
        <v>4</v>
      </c>
      <c r="K136">
        <v>3.2896495800000002E-2</v>
      </c>
      <c r="L136">
        <f>100*K136/H136</f>
        <v>3.5044738255033563</v>
      </c>
    </row>
    <row r="137" spans="1:12" x14ac:dyDescent="0.25">
      <c r="A137" t="s">
        <v>287</v>
      </c>
      <c r="B137" t="s">
        <v>287</v>
      </c>
      <c r="C137">
        <v>7.111065</v>
      </c>
      <c r="D137" t="s">
        <v>290</v>
      </c>
      <c r="E137" t="s">
        <v>291</v>
      </c>
      <c r="F137">
        <v>0.93869999999999998</v>
      </c>
      <c r="G137" t="s">
        <v>290</v>
      </c>
      <c r="H137">
        <v>0.93869999999999998</v>
      </c>
      <c r="I137" t="s">
        <v>3</v>
      </c>
      <c r="J137" t="s">
        <v>4</v>
      </c>
      <c r="K137">
        <v>3.2896495800000002E-2</v>
      </c>
      <c r="L137">
        <f>100*K137/H137</f>
        <v>3.5044738255033563</v>
      </c>
    </row>
    <row r="138" spans="1:12" x14ac:dyDescent="0.25">
      <c r="A138" t="s">
        <v>292</v>
      </c>
      <c r="B138" t="s">
        <v>292</v>
      </c>
      <c r="C138">
        <v>8.4844740000000005</v>
      </c>
      <c r="D138" t="s">
        <v>293</v>
      </c>
      <c r="E138" t="s">
        <v>295</v>
      </c>
      <c r="F138">
        <v>1.4611099999999999</v>
      </c>
      <c r="G138" t="s">
        <v>293</v>
      </c>
      <c r="H138">
        <v>1.4611099999999999</v>
      </c>
      <c r="I138" t="s">
        <v>3</v>
      </c>
      <c r="J138" t="s">
        <v>4</v>
      </c>
      <c r="K138">
        <v>5.4059999999999997E-2</v>
      </c>
      <c r="L138">
        <f>100*K138/H138</f>
        <v>3.6999267680051466</v>
      </c>
    </row>
    <row r="139" spans="1:12" x14ac:dyDescent="0.25">
      <c r="A139" t="s">
        <v>292</v>
      </c>
      <c r="B139" t="s">
        <v>292</v>
      </c>
      <c r="C139">
        <v>8.4844740000000005</v>
      </c>
      <c r="D139" t="s">
        <v>296</v>
      </c>
      <c r="E139" t="s">
        <v>298</v>
      </c>
      <c r="F139">
        <v>1.4611099999999999</v>
      </c>
      <c r="G139" t="s">
        <v>296</v>
      </c>
      <c r="H139">
        <v>1.4611099999999999</v>
      </c>
      <c r="I139" t="s">
        <v>3</v>
      </c>
      <c r="J139" t="s">
        <v>4</v>
      </c>
      <c r="K139">
        <v>5.4059999999999997E-2</v>
      </c>
      <c r="L139">
        <f>100*K139/H139</f>
        <v>3.6999267680051466</v>
      </c>
    </row>
    <row r="140" spans="1:12" x14ac:dyDescent="0.25">
      <c r="A140" t="s">
        <v>292</v>
      </c>
      <c r="B140" t="s">
        <v>292</v>
      </c>
      <c r="C140">
        <v>8.4844740000000005</v>
      </c>
      <c r="D140" t="s">
        <v>299</v>
      </c>
      <c r="E140" t="s">
        <v>301</v>
      </c>
      <c r="F140">
        <v>1.4611099999999999</v>
      </c>
      <c r="G140" t="s">
        <v>299</v>
      </c>
      <c r="H140">
        <v>1.4611099999999999</v>
      </c>
      <c r="I140" t="s">
        <v>3</v>
      </c>
      <c r="J140" t="s">
        <v>4</v>
      </c>
      <c r="K140">
        <v>5.4059999999999997E-2</v>
      </c>
      <c r="L140">
        <f>100*K140/H140</f>
        <v>3.6999267680051466</v>
      </c>
    </row>
    <row r="141" spans="1:12" x14ac:dyDescent="0.25">
      <c r="A141" t="s">
        <v>292</v>
      </c>
      <c r="B141" t="s">
        <v>292</v>
      </c>
      <c r="C141">
        <v>8.4844740000000005</v>
      </c>
      <c r="D141" t="s">
        <v>293</v>
      </c>
      <c r="E141" t="s">
        <v>294</v>
      </c>
      <c r="F141">
        <v>0.49930000000000002</v>
      </c>
      <c r="G141" t="s">
        <v>293</v>
      </c>
      <c r="H141">
        <v>0.49930000000000002</v>
      </c>
      <c r="I141" t="s">
        <v>3</v>
      </c>
      <c r="J141" t="s">
        <v>4</v>
      </c>
      <c r="K141">
        <v>1.847E-2</v>
      </c>
      <c r="L141">
        <f>100*K141/H141</f>
        <v>3.6991788503905467</v>
      </c>
    </row>
    <row r="142" spans="1:12" x14ac:dyDescent="0.25">
      <c r="A142" t="s">
        <v>292</v>
      </c>
      <c r="B142" t="s">
        <v>292</v>
      </c>
      <c r="C142">
        <v>8.4844740000000005</v>
      </c>
      <c r="D142" t="s">
        <v>296</v>
      </c>
      <c r="E142" t="s">
        <v>297</v>
      </c>
      <c r="F142">
        <v>0.49930000000000002</v>
      </c>
      <c r="G142" t="s">
        <v>296</v>
      </c>
      <c r="H142">
        <v>0.49930000000000002</v>
      </c>
      <c r="I142" t="s">
        <v>3</v>
      </c>
      <c r="J142" t="s">
        <v>4</v>
      </c>
      <c r="K142">
        <v>1.847E-2</v>
      </c>
      <c r="L142">
        <f>100*K142/H142</f>
        <v>3.6991788503905467</v>
      </c>
    </row>
    <row r="143" spans="1:12" x14ac:dyDescent="0.25">
      <c r="A143" t="s">
        <v>292</v>
      </c>
      <c r="B143" t="s">
        <v>292</v>
      </c>
      <c r="C143">
        <v>8.4844740000000005</v>
      </c>
      <c r="D143" t="s">
        <v>299</v>
      </c>
      <c r="E143" t="s">
        <v>300</v>
      </c>
      <c r="F143">
        <v>0.49930000000000002</v>
      </c>
      <c r="G143" t="s">
        <v>299</v>
      </c>
      <c r="H143">
        <v>0.49930000000000002</v>
      </c>
      <c r="I143" t="s">
        <v>3</v>
      </c>
      <c r="J143" t="s">
        <v>4</v>
      </c>
      <c r="K143">
        <v>1.847E-2</v>
      </c>
      <c r="L143">
        <f>100*K143/H143</f>
        <v>3.6991788503905467</v>
      </c>
    </row>
    <row r="144" spans="1:12" x14ac:dyDescent="0.25">
      <c r="A144" t="s">
        <v>292</v>
      </c>
      <c r="B144" t="s">
        <v>292</v>
      </c>
      <c r="C144">
        <v>8.4844740000000005</v>
      </c>
      <c r="D144" t="s">
        <v>302</v>
      </c>
      <c r="E144" t="s">
        <v>303</v>
      </c>
      <c r="F144">
        <v>0.4672</v>
      </c>
      <c r="G144" t="s">
        <v>302</v>
      </c>
      <c r="H144">
        <v>0.4672</v>
      </c>
      <c r="I144" t="s">
        <v>3</v>
      </c>
      <c r="J144" t="s">
        <v>4</v>
      </c>
      <c r="K144">
        <v>1.6E-2</v>
      </c>
      <c r="L144">
        <f>100*K144/H144</f>
        <v>3.4246575342465757</v>
      </c>
    </row>
    <row r="145" spans="1:12" x14ac:dyDescent="0.25">
      <c r="A145" t="s">
        <v>304</v>
      </c>
      <c r="B145" t="s">
        <v>304</v>
      </c>
      <c r="C145">
        <v>22.343563100000001</v>
      </c>
      <c r="D145" t="s">
        <v>178</v>
      </c>
      <c r="E145" t="s">
        <v>306</v>
      </c>
      <c r="F145">
        <v>4.0699294400000001</v>
      </c>
      <c r="G145" t="s">
        <v>178</v>
      </c>
      <c r="H145">
        <v>4.0699294400000001</v>
      </c>
      <c r="I145" t="s">
        <v>3</v>
      </c>
      <c r="J145" t="s">
        <v>4</v>
      </c>
      <c r="K145">
        <v>0.1507974</v>
      </c>
      <c r="L145">
        <f>100*K145/H145</f>
        <v>3.705160058008278</v>
      </c>
    </row>
    <row r="146" spans="1:12" x14ac:dyDescent="0.25">
      <c r="A146" t="s">
        <v>304</v>
      </c>
      <c r="B146" t="s">
        <v>304</v>
      </c>
      <c r="C146">
        <v>22.343563100000001</v>
      </c>
      <c r="D146" t="s">
        <v>176</v>
      </c>
      <c r="E146" t="s">
        <v>305</v>
      </c>
      <c r="F146">
        <v>9.4050370000000001</v>
      </c>
      <c r="G146" t="s">
        <v>176</v>
      </c>
      <c r="H146">
        <v>9.4050370000000001</v>
      </c>
      <c r="I146" t="s">
        <v>3</v>
      </c>
      <c r="J146" t="s">
        <v>4</v>
      </c>
      <c r="K146">
        <v>0.34799395799999999</v>
      </c>
      <c r="L146">
        <f>100*K146/H146</f>
        <v>3.7000806908042998</v>
      </c>
    </row>
    <row r="147" spans="1:12" x14ac:dyDescent="0.25">
      <c r="A147" t="s">
        <v>307</v>
      </c>
      <c r="B147" t="s">
        <v>307</v>
      </c>
      <c r="C147">
        <v>6.8213090000000003</v>
      </c>
      <c r="D147" t="s">
        <v>309</v>
      </c>
      <c r="E147" t="s">
        <v>310</v>
      </c>
      <c r="F147">
        <v>3.4481999999999999</v>
      </c>
      <c r="G147" t="s">
        <v>309</v>
      </c>
      <c r="H147">
        <v>3.4481999999999999</v>
      </c>
      <c r="I147" t="s">
        <v>3</v>
      </c>
      <c r="J147" t="s">
        <v>4</v>
      </c>
      <c r="K147">
        <v>0.11700000000000001</v>
      </c>
      <c r="L147">
        <f>100*K147/H147</f>
        <v>3.3930746476422486</v>
      </c>
    </row>
    <row r="148" spans="1:12" x14ac:dyDescent="0.25">
      <c r="A148" t="s">
        <v>307</v>
      </c>
      <c r="B148" t="s">
        <v>307</v>
      </c>
      <c r="C148">
        <v>6.8213090000000003</v>
      </c>
      <c r="D148" t="s">
        <v>258</v>
      </c>
      <c r="E148" t="s">
        <v>308</v>
      </c>
      <c r="F148">
        <v>0.65229999999999999</v>
      </c>
      <c r="G148" t="s">
        <v>258</v>
      </c>
      <c r="H148">
        <v>0.65229999999999999</v>
      </c>
      <c r="I148" t="s">
        <v>3</v>
      </c>
      <c r="J148" t="s">
        <v>4</v>
      </c>
      <c r="K148">
        <v>2.1999999999999999E-2</v>
      </c>
      <c r="L148">
        <f>100*K148/H148</f>
        <v>3.3726812816188865</v>
      </c>
    </row>
    <row r="149" spans="1:12" x14ac:dyDescent="0.25">
      <c r="A149" t="s">
        <v>311</v>
      </c>
      <c r="B149" t="s">
        <v>311</v>
      </c>
      <c r="C149">
        <v>6.6353893299999998</v>
      </c>
      <c r="D149" t="s">
        <v>309</v>
      </c>
      <c r="E149" t="s">
        <v>313</v>
      </c>
      <c r="F149">
        <v>3.4481999999999999</v>
      </c>
      <c r="G149" t="s">
        <v>309</v>
      </c>
      <c r="H149">
        <v>3.4481999999999999</v>
      </c>
      <c r="I149" t="s">
        <v>3</v>
      </c>
      <c r="J149" t="s">
        <v>4</v>
      </c>
      <c r="K149">
        <v>0.11700000000000001</v>
      </c>
      <c r="L149">
        <f>100*K149/H149</f>
        <v>3.3930746476422486</v>
      </c>
    </row>
    <row r="150" spans="1:12" x14ac:dyDescent="0.25">
      <c r="A150" t="s">
        <v>311</v>
      </c>
      <c r="B150" t="s">
        <v>311</v>
      </c>
      <c r="C150">
        <v>6.6353893299999998</v>
      </c>
      <c r="D150" t="s">
        <v>258</v>
      </c>
      <c r="E150" t="s">
        <v>312</v>
      </c>
      <c r="F150">
        <v>0.71160000000000001</v>
      </c>
      <c r="G150" t="s">
        <v>258</v>
      </c>
      <c r="H150">
        <v>0.71160000000000001</v>
      </c>
      <c r="I150" t="s">
        <v>3</v>
      </c>
      <c r="J150" t="s">
        <v>4</v>
      </c>
      <c r="K150">
        <v>2.4E-2</v>
      </c>
      <c r="L150">
        <f>100*K150/H150</f>
        <v>3.3726812816188869</v>
      </c>
    </row>
    <row r="151" spans="1:12" x14ac:dyDescent="0.25">
      <c r="A151" t="s">
        <v>314</v>
      </c>
      <c r="B151" t="s">
        <v>314</v>
      </c>
      <c r="C151">
        <v>6.8213509999999999</v>
      </c>
      <c r="D151" t="s">
        <v>309</v>
      </c>
      <c r="E151" t="s">
        <v>316</v>
      </c>
      <c r="F151">
        <v>3.4481999999999999</v>
      </c>
      <c r="G151" t="s">
        <v>309</v>
      </c>
      <c r="H151">
        <v>3.4481999999999999</v>
      </c>
      <c r="I151" t="s">
        <v>3</v>
      </c>
      <c r="J151" t="s">
        <v>4</v>
      </c>
      <c r="K151">
        <v>0.11700000000000001</v>
      </c>
      <c r="L151">
        <f>100*K151/H151</f>
        <v>3.3930746476422486</v>
      </c>
    </row>
    <row r="152" spans="1:12" x14ac:dyDescent="0.25">
      <c r="A152" t="s">
        <v>314</v>
      </c>
      <c r="B152" t="s">
        <v>314</v>
      </c>
      <c r="C152">
        <v>6.8213509999999999</v>
      </c>
      <c r="D152" t="s">
        <v>258</v>
      </c>
      <c r="E152" t="s">
        <v>315</v>
      </c>
      <c r="F152">
        <v>0.65229999999999999</v>
      </c>
      <c r="G152" t="s">
        <v>258</v>
      </c>
      <c r="H152">
        <v>0.65229999999999999</v>
      </c>
      <c r="I152" t="s">
        <v>3</v>
      </c>
      <c r="J152" t="s">
        <v>4</v>
      </c>
      <c r="K152">
        <v>2.1999999999999999E-2</v>
      </c>
      <c r="L152">
        <f>100*K152/H152</f>
        <v>3.3726812816188865</v>
      </c>
    </row>
    <row r="153" spans="1:12" x14ac:dyDescent="0.25">
      <c r="A153" t="s">
        <v>317</v>
      </c>
      <c r="B153" t="s">
        <v>317</v>
      </c>
      <c r="C153">
        <v>205.330963</v>
      </c>
      <c r="D153" t="s">
        <v>320</v>
      </c>
      <c r="E153" t="s">
        <v>321</v>
      </c>
      <c r="F153">
        <v>1.3859999999999999</v>
      </c>
      <c r="G153" t="s">
        <v>320</v>
      </c>
      <c r="H153">
        <v>1.3859999999999999</v>
      </c>
      <c r="I153" t="s">
        <v>3</v>
      </c>
      <c r="J153" t="s">
        <v>4</v>
      </c>
      <c r="K153">
        <v>2.8000000000000001E-2</v>
      </c>
      <c r="L153">
        <f>100*K153/H153</f>
        <v>2.0202020202020203</v>
      </c>
    </row>
    <row r="154" spans="1:12" x14ac:dyDescent="0.25">
      <c r="A154" t="s">
        <v>317</v>
      </c>
      <c r="B154" t="s">
        <v>317</v>
      </c>
      <c r="C154">
        <v>205.330963</v>
      </c>
      <c r="D154" t="s">
        <v>318</v>
      </c>
      <c r="E154" t="s">
        <v>319</v>
      </c>
      <c r="F154">
        <v>0.28060000000000002</v>
      </c>
      <c r="G154" t="s">
        <v>318</v>
      </c>
      <c r="H154">
        <v>0.28060000000000002</v>
      </c>
      <c r="I154" t="s">
        <v>3</v>
      </c>
      <c r="J154" t="s">
        <v>4</v>
      </c>
      <c r="K154">
        <v>5.6119999999999998E-3</v>
      </c>
      <c r="L154">
        <f>100*K154/H154</f>
        <v>2</v>
      </c>
    </row>
    <row r="155" spans="1:12" x14ac:dyDescent="0.25">
      <c r="A155" t="s">
        <v>317</v>
      </c>
      <c r="B155" t="s">
        <v>317</v>
      </c>
      <c r="C155">
        <v>205.330963</v>
      </c>
      <c r="D155" t="s">
        <v>322</v>
      </c>
      <c r="E155" t="s">
        <v>323</v>
      </c>
      <c r="F155">
        <v>1.8305197999999999E-3</v>
      </c>
      <c r="G155" t="s">
        <v>322</v>
      </c>
      <c r="H155">
        <v>1.8305197999999999E-3</v>
      </c>
      <c r="I155" t="s">
        <v>3</v>
      </c>
      <c r="J155" t="s">
        <v>4</v>
      </c>
      <c r="K155" s="1">
        <v>1.83051976E-6</v>
      </c>
      <c r="L155">
        <f>100*K155/H155</f>
        <v>9.9999997814828337E-2</v>
      </c>
    </row>
    <row r="156" spans="1:12" x14ac:dyDescent="0.25">
      <c r="A156" t="s">
        <v>324</v>
      </c>
      <c r="B156" t="s">
        <v>324</v>
      </c>
      <c r="C156">
        <v>2.3815577000000001</v>
      </c>
      <c r="D156" t="s">
        <v>325</v>
      </c>
      <c r="E156" t="s">
        <v>326</v>
      </c>
      <c r="F156">
        <v>1.55296364E-2</v>
      </c>
      <c r="G156" t="s">
        <v>325</v>
      </c>
      <c r="H156">
        <v>1.55296364E-2</v>
      </c>
      <c r="I156" t="s">
        <v>3</v>
      </c>
      <c r="J156" t="s">
        <v>4</v>
      </c>
      <c r="K156">
        <v>1.47531538E-2</v>
      </c>
      <c r="L156">
        <f>100*K156/H156</f>
        <v>94.999994977345381</v>
      </c>
    </row>
    <row r="157" spans="1:12" x14ac:dyDescent="0.25">
      <c r="A157" t="s">
        <v>324</v>
      </c>
      <c r="B157" t="s">
        <v>324</v>
      </c>
      <c r="C157">
        <v>2.3815577000000001</v>
      </c>
      <c r="D157" t="s">
        <v>325</v>
      </c>
      <c r="E157" t="s">
        <v>327</v>
      </c>
      <c r="F157">
        <v>7.4920619999999999E-3</v>
      </c>
      <c r="G157" t="s">
        <v>325</v>
      </c>
      <c r="H157">
        <v>7.4920619999999999E-3</v>
      </c>
      <c r="I157" t="s">
        <v>3</v>
      </c>
      <c r="J157" t="s">
        <v>4</v>
      </c>
      <c r="K157">
        <v>7.1174580000000001E-3</v>
      </c>
      <c r="L157">
        <f>100*K157/H157</f>
        <v>94.999987987285749</v>
      </c>
    </row>
    <row r="158" spans="1:12" x14ac:dyDescent="0.25">
      <c r="A158" t="s">
        <v>328</v>
      </c>
      <c r="B158" t="s">
        <v>328</v>
      </c>
      <c r="C158">
        <v>7.4191719999999997</v>
      </c>
      <c r="D158" t="s">
        <v>329</v>
      </c>
      <c r="E158" t="s">
        <v>330</v>
      </c>
      <c r="F158">
        <v>5.1999999999999995E-4</v>
      </c>
      <c r="G158" t="s">
        <v>329</v>
      </c>
      <c r="H158">
        <v>5.1999999999999995E-4</v>
      </c>
      <c r="I158" t="s">
        <v>3</v>
      </c>
      <c r="J158" t="s">
        <v>4</v>
      </c>
      <c r="K158">
        <v>4.8099999999999998E-4</v>
      </c>
      <c r="L158">
        <f>100*K158/H158</f>
        <v>92.5</v>
      </c>
    </row>
    <row r="159" spans="1:12" x14ac:dyDescent="0.25">
      <c r="A159" t="s">
        <v>328</v>
      </c>
      <c r="B159" t="s">
        <v>328</v>
      </c>
      <c r="C159">
        <v>7.4191719999999997</v>
      </c>
      <c r="D159" t="s">
        <v>331</v>
      </c>
      <c r="E159" t="s">
        <v>332</v>
      </c>
      <c r="F159">
        <v>3.408E-3</v>
      </c>
      <c r="G159" t="s">
        <v>331</v>
      </c>
      <c r="H159">
        <v>3.408E-3</v>
      </c>
      <c r="I159" t="s">
        <v>3</v>
      </c>
      <c r="J159" t="s">
        <v>4</v>
      </c>
      <c r="K159" s="1">
        <v>3.4079999999999998E-6</v>
      </c>
      <c r="L159">
        <f>100*K159/H159</f>
        <v>9.9999999999999992E-2</v>
      </c>
    </row>
    <row r="160" spans="1:12" x14ac:dyDescent="0.25">
      <c r="A160" t="s">
        <v>333</v>
      </c>
      <c r="B160" t="s">
        <v>333</v>
      </c>
      <c r="C160">
        <v>199.148224</v>
      </c>
      <c r="D160" t="s">
        <v>334</v>
      </c>
      <c r="E160" t="s">
        <v>335</v>
      </c>
      <c r="F160">
        <v>197.221969</v>
      </c>
      <c r="G160" t="s">
        <v>334</v>
      </c>
      <c r="H160">
        <v>197.221969</v>
      </c>
      <c r="I160" t="s">
        <v>3</v>
      </c>
      <c r="J160" t="s">
        <v>4</v>
      </c>
      <c r="K160">
        <v>6.4886025399999996</v>
      </c>
      <c r="L160">
        <f>100*K160/H160</f>
        <v>3.2899998782589983</v>
      </c>
    </row>
    <row r="161" spans="1:12" x14ac:dyDescent="0.25">
      <c r="A161" t="s">
        <v>336</v>
      </c>
      <c r="B161" t="s">
        <v>336</v>
      </c>
      <c r="C161">
        <v>415.09545900000001</v>
      </c>
      <c r="D161" t="s">
        <v>338</v>
      </c>
      <c r="E161" t="s">
        <v>339</v>
      </c>
      <c r="F161">
        <v>2.3E-3</v>
      </c>
      <c r="G161" t="s">
        <v>338</v>
      </c>
      <c r="H161">
        <v>2.3E-3</v>
      </c>
      <c r="I161" t="s">
        <v>3</v>
      </c>
      <c r="J161" t="s">
        <v>4</v>
      </c>
      <c r="K161">
        <v>2.127E-3</v>
      </c>
      <c r="L161">
        <f>100*K161/H161</f>
        <v>92.478260869565219</v>
      </c>
    </row>
    <row r="162" spans="1:12" x14ac:dyDescent="0.25">
      <c r="A162" t="s">
        <v>336</v>
      </c>
      <c r="B162" t="s">
        <v>336</v>
      </c>
      <c r="C162">
        <v>415.09545900000001</v>
      </c>
      <c r="D162" t="s">
        <v>334</v>
      </c>
      <c r="E162" t="s">
        <v>337</v>
      </c>
      <c r="F162">
        <v>394.443938</v>
      </c>
      <c r="G162" t="s">
        <v>334</v>
      </c>
      <c r="H162">
        <v>394.443938</v>
      </c>
      <c r="I162" t="s">
        <v>3</v>
      </c>
      <c r="J162" t="s">
        <v>4</v>
      </c>
      <c r="K162">
        <v>12.977205100000001</v>
      </c>
      <c r="L162">
        <f>100*K162/H162</f>
        <v>3.2899998833294277</v>
      </c>
    </row>
    <row r="163" spans="1:12" x14ac:dyDescent="0.25">
      <c r="A163" t="s">
        <v>340</v>
      </c>
      <c r="B163" t="s">
        <v>340</v>
      </c>
      <c r="C163">
        <v>12.6068821</v>
      </c>
      <c r="D163" t="s">
        <v>343</v>
      </c>
      <c r="E163" t="s">
        <v>344</v>
      </c>
      <c r="F163">
        <v>2.5600000000000002E-3</v>
      </c>
      <c r="G163" t="s">
        <v>343</v>
      </c>
      <c r="H163">
        <v>2.5600000000000002E-3</v>
      </c>
      <c r="I163" t="s">
        <v>3</v>
      </c>
      <c r="J163" t="s">
        <v>4</v>
      </c>
      <c r="K163">
        <v>2.3679999999999999E-3</v>
      </c>
      <c r="L163">
        <f>100*K163/H163</f>
        <v>92.499999999999986</v>
      </c>
    </row>
    <row r="164" spans="1:12" x14ac:dyDescent="0.25">
      <c r="A164" t="s">
        <v>340</v>
      </c>
      <c r="B164" t="s">
        <v>340</v>
      </c>
      <c r="C164">
        <v>12.6068821</v>
      </c>
      <c r="D164" t="s">
        <v>341</v>
      </c>
      <c r="E164" t="s">
        <v>342</v>
      </c>
      <c r="F164">
        <v>6.1695127499999999E-3</v>
      </c>
      <c r="G164" t="s">
        <v>341</v>
      </c>
      <c r="H164">
        <v>6.1695127499999999E-3</v>
      </c>
      <c r="I164" t="s">
        <v>3</v>
      </c>
      <c r="J164" t="s">
        <v>4</v>
      </c>
      <c r="K164">
        <v>4.6271350000000001E-3</v>
      </c>
      <c r="L164">
        <f>100*K164/H164</f>
        <v>75.000007091321763</v>
      </c>
    </row>
    <row r="165" spans="1:12" x14ac:dyDescent="0.25">
      <c r="A165" t="s">
        <v>345</v>
      </c>
      <c r="B165" t="s">
        <v>345</v>
      </c>
      <c r="C165">
        <v>401.238831</v>
      </c>
      <c r="D165" t="s">
        <v>338</v>
      </c>
      <c r="E165" t="s">
        <v>347</v>
      </c>
      <c r="F165">
        <v>2.3E-3</v>
      </c>
      <c r="G165" t="s">
        <v>338</v>
      </c>
      <c r="H165">
        <v>2.3E-3</v>
      </c>
      <c r="I165" t="s">
        <v>3</v>
      </c>
      <c r="J165" t="s">
        <v>4</v>
      </c>
      <c r="K165">
        <v>2.127E-3</v>
      </c>
      <c r="L165">
        <f>100*K165/H165</f>
        <v>92.478260869565219</v>
      </c>
    </row>
    <row r="166" spans="1:12" x14ac:dyDescent="0.25">
      <c r="A166" t="s">
        <v>345</v>
      </c>
      <c r="B166" t="s">
        <v>345</v>
      </c>
      <c r="C166">
        <v>401.238831</v>
      </c>
      <c r="D166" t="s">
        <v>334</v>
      </c>
      <c r="E166" t="s">
        <v>346</v>
      </c>
      <c r="F166">
        <v>394.443938</v>
      </c>
      <c r="G166" t="s">
        <v>334</v>
      </c>
      <c r="H166">
        <v>394.443938</v>
      </c>
      <c r="I166" t="s">
        <v>3</v>
      </c>
      <c r="J166" t="s">
        <v>4</v>
      </c>
      <c r="K166">
        <v>12.977205100000001</v>
      </c>
      <c r="L166">
        <f>100*K166/H166</f>
        <v>3.2899998833294277</v>
      </c>
    </row>
    <row r="167" spans="1:12" x14ac:dyDescent="0.25">
      <c r="A167" t="s">
        <v>348</v>
      </c>
      <c r="B167" t="s">
        <v>348</v>
      </c>
      <c r="C167">
        <v>22.259258299999999</v>
      </c>
      <c r="D167" t="s">
        <v>349</v>
      </c>
      <c r="E167" t="s">
        <v>350</v>
      </c>
      <c r="F167">
        <v>4.1099999999999999E-3</v>
      </c>
      <c r="G167" t="s">
        <v>349</v>
      </c>
      <c r="H167">
        <v>4.1099999999999999E-3</v>
      </c>
      <c r="I167" t="s">
        <v>351</v>
      </c>
      <c r="J167" t="s">
        <v>352</v>
      </c>
      <c r="K167">
        <v>4.1099999999999999E-3</v>
      </c>
      <c r="L167">
        <f>100*K167/H167</f>
        <v>100</v>
      </c>
    </row>
    <row r="168" spans="1:12" x14ac:dyDescent="0.25">
      <c r="A168" t="s">
        <v>348</v>
      </c>
      <c r="B168" t="s">
        <v>348</v>
      </c>
      <c r="C168">
        <v>22.259258299999999</v>
      </c>
      <c r="D168" t="s">
        <v>149</v>
      </c>
      <c r="E168" t="s">
        <v>354</v>
      </c>
      <c r="F168" s="1">
        <v>4.5479999999999998E-5</v>
      </c>
      <c r="G168" t="s">
        <v>149</v>
      </c>
      <c r="H168" s="1">
        <v>4.5479999999999998E-5</v>
      </c>
      <c r="I168" t="s">
        <v>151</v>
      </c>
      <c r="J168" t="s">
        <v>152</v>
      </c>
      <c r="K168" s="1">
        <v>1.828296E-6</v>
      </c>
      <c r="L168">
        <f>100*K168/H168</f>
        <v>4.0200000000000005</v>
      </c>
    </row>
    <row r="169" spans="1:12" x14ac:dyDescent="0.25">
      <c r="A169" t="s">
        <v>348</v>
      </c>
      <c r="B169" t="s">
        <v>348</v>
      </c>
      <c r="C169">
        <v>22.259258299999999</v>
      </c>
      <c r="D169" t="s">
        <v>237</v>
      </c>
      <c r="E169" t="s">
        <v>353</v>
      </c>
      <c r="F169">
        <v>0.71552000000000004</v>
      </c>
      <c r="G169" t="s">
        <v>237</v>
      </c>
      <c r="H169">
        <v>0.71552000000000004</v>
      </c>
      <c r="I169" t="s">
        <v>3</v>
      </c>
      <c r="J169" t="s">
        <v>4</v>
      </c>
      <c r="K169">
        <v>1.4319999999999999E-2</v>
      </c>
      <c r="L169">
        <f>100*K169/H169</f>
        <v>2.0013416815742393</v>
      </c>
    </row>
    <row r="170" spans="1:12" x14ac:dyDescent="0.25">
      <c r="A170" t="s">
        <v>355</v>
      </c>
      <c r="B170" t="s">
        <v>355</v>
      </c>
      <c r="C170">
        <v>22.259258299999999</v>
      </c>
      <c r="D170" t="s">
        <v>349</v>
      </c>
      <c r="E170" t="s">
        <v>356</v>
      </c>
      <c r="F170">
        <v>4.1099999999999999E-3</v>
      </c>
      <c r="G170" t="s">
        <v>349</v>
      </c>
      <c r="H170">
        <v>4.1099999999999999E-3</v>
      </c>
      <c r="I170" t="s">
        <v>351</v>
      </c>
      <c r="J170" t="s">
        <v>352</v>
      </c>
      <c r="K170">
        <v>4.1099999999999999E-3</v>
      </c>
      <c r="L170">
        <f>100*K170/H170</f>
        <v>100</v>
      </c>
    </row>
    <row r="171" spans="1:12" x14ac:dyDescent="0.25">
      <c r="A171" t="s">
        <v>355</v>
      </c>
      <c r="B171" t="s">
        <v>355</v>
      </c>
      <c r="C171">
        <v>22.259258299999999</v>
      </c>
      <c r="D171" t="s">
        <v>149</v>
      </c>
      <c r="E171" t="s">
        <v>358</v>
      </c>
      <c r="F171" s="1">
        <v>4.5479999999999998E-5</v>
      </c>
      <c r="G171" t="s">
        <v>149</v>
      </c>
      <c r="H171" s="1">
        <v>4.5479999999999998E-5</v>
      </c>
      <c r="I171" t="s">
        <v>151</v>
      </c>
      <c r="J171" t="s">
        <v>152</v>
      </c>
      <c r="K171" s="1">
        <v>1.828296E-6</v>
      </c>
      <c r="L171">
        <f>100*K171/H171</f>
        <v>4.0200000000000005</v>
      </c>
    </row>
    <row r="172" spans="1:12" x14ac:dyDescent="0.25">
      <c r="A172" t="s">
        <v>355</v>
      </c>
      <c r="B172" t="s">
        <v>355</v>
      </c>
      <c r="C172">
        <v>22.259258299999999</v>
      </c>
      <c r="D172" t="s">
        <v>237</v>
      </c>
      <c r="E172" t="s">
        <v>357</v>
      </c>
      <c r="F172">
        <v>0.71552000000000004</v>
      </c>
      <c r="G172" t="s">
        <v>237</v>
      </c>
      <c r="H172">
        <v>0.71552000000000004</v>
      </c>
      <c r="I172" t="s">
        <v>3</v>
      </c>
      <c r="J172" t="s">
        <v>4</v>
      </c>
      <c r="K172">
        <v>1.4319999999999999E-2</v>
      </c>
      <c r="L172">
        <f>100*K172/H172</f>
        <v>2.0013416815742393</v>
      </c>
    </row>
    <row r="173" spans="1:12" x14ac:dyDescent="0.25">
      <c r="A173" t="s">
        <v>359</v>
      </c>
      <c r="B173" t="s">
        <v>359</v>
      </c>
      <c r="C173">
        <v>10.828860000000001</v>
      </c>
      <c r="D173" t="s">
        <v>142</v>
      </c>
      <c r="E173" t="s">
        <v>360</v>
      </c>
      <c r="F173">
        <v>1.23390255E-2</v>
      </c>
      <c r="G173" t="s">
        <v>142</v>
      </c>
      <c r="H173">
        <v>1.23390255E-2</v>
      </c>
      <c r="I173" t="s">
        <v>3</v>
      </c>
      <c r="J173" t="s">
        <v>4</v>
      </c>
      <c r="K173">
        <v>9.2542700000000002E-3</v>
      </c>
      <c r="L173">
        <f>100*K173/H173</f>
        <v>75.000007091321763</v>
      </c>
    </row>
    <row r="174" spans="1:12" x14ac:dyDescent="0.25">
      <c r="A174" t="s">
        <v>361</v>
      </c>
      <c r="B174" t="s">
        <v>361</v>
      </c>
      <c r="C174">
        <v>26.990600000000001</v>
      </c>
      <c r="D174" t="s">
        <v>364</v>
      </c>
      <c r="E174" t="s">
        <v>368</v>
      </c>
      <c r="F174">
        <v>3.3087999999999999E-2</v>
      </c>
      <c r="G174" t="s">
        <v>364</v>
      </c>
      <c r="H174">
        <v>3.3087999999999999E-2</v>
      </c>
      <c r="I174" t="s">
        <v>3</v>
      </c>
      <c r="J174" t="s">
        <v>4</v>
      </c>
      <c r="K174">
        <v>3.3088000000000002E-3</v>
      </c>
      <c r="L174">
        <f>100*K174/H174</f>
        <v>10</v>
      </c>
    </row>
    <row r="175" spans="1:12" x14ac:dyDescent="0.25">
      <c r="A175" t="s">
        <v>361</v>
      </c>
      <c r="B175" t="s">
        <v>361</v>
      </c>
      <c r="C175">
        <v>26.990600000000001</v>
      </c>
      <c r="D175" t="s">
        <v>364</v>
      </c>
      <c r="E175" t="s">
        <v>365</v>
      </c>
      <c r="F175">
        <v>1.6199999999999999E-2</v>
      </c>
      <c r="G175" t="s">
        <v>364</v>
      </c>
      <c r="H175">
        <v>1.6199999999999999E-2</v>
      </c>
      <c r="I175" t="s">
        <v>366</v>
      </c>
      <c r="J175" t="s">
        <v>367</v>
      </c>
      <c r="K175">
        <v>1.2960000000000001E-4</v>
      </c>
      <c r="L175">
        <f>100*K175/H175</f>
        <v>0.80000000000000016</v>
      </c>
    </row>
    <row r="176" spans="1:12" x14ac:dyDescent="0.25">
      <c r="A176" t="s">
        <v>361</v>
      </c>
      <c r="B176" t="s">
        <v>361</v>
      </c>
      <c r="C176">
        <v>26.990600000000001</v>
      </c>
      <c r="D176" t="s">
        <v>362</v>
      </c>
      <c r="E176" t="s">
        <v>363</v>
      </c>
      <c r="F176">
        <v>0.73499999999999999</v>
      </c>
      <c r="G176" t="s">
        <v>362</v>
      </c>
      <c r="H176">
        <v>0.73499999999999999</v>
      </c>
      <c r="I176" t="s">
        <v>217</v>
      </c>
      <c r="J176" t="s">
        <v>218</v>
      </c>
      <c r="K176">
        <v>2.9399999999999999E-3</v>
      </c>
      <c r="L176">
        <f>100*K176/H176</f>
        <v>0.39999999999999997</v>
      </c>
    </row>
    <row r="177" spans="1:12" x14ac:dyDescent="0.25">
      <c r="A177" t="s">
        <v>369</v>
      </c>
      <c r="B177" t="s">
        <v>369</v>
      </c>
      <c r="C177">
        <v>2.0952053099999999</v>
      </c>
      <c r="D177" t="s">
        <v>370</v>
      </c>
      <c r="E177" t="s">
        <v>371</v>
      </c>
      <c r="F177">
        <v>1.3112E-2</v>
      </c>
      <c r="G177" t="s">
        <v>370</v>
      </c>
      <c r="H177">
        <v>1.3112E-2</v>
      </c>
      <c r="I177" t="s">
        <v>366</v>
      </c>
      <c r="J177" t="s">
        <v>367</v>
      </c>
      <c r="K177">
        <v>3.872E-3</v>
      </c>
      <c r="L177">
        <f>100*K177/H177</f>
        <v>29.530201342281877</v>
      </c>
    </row>
    <row r="178" spans="1:12" x14ac:dyDescent="0.25">
      <c r="A178" t="s">
        <v>369</v>
      </c>
      <c r="B178" t="s">
        <v>369</v>
      </c>
      <c r="C178">
        <v>2.0952053099999999</v>
      </c>
      <c r="D178" t="s">
        <v>374</v>
      </c>
      <c r="E178" t="s">
        <v>375</v>
      </c>
      <c r="F178">
        <v>2.8929650000000001E-2</v>
      </c>
      <c r="G178" t="s">
        <v>374</v>
      </c>
      <c r="H178">
        <v>2.8929650000000001E-2</v>
      </c>
      <c r="I178" t="s">
        <v>366</v>
      </c>
      <c r="J178" t="s">
        <v>367</v>
      </c>
      <c r="K178">
        <v>3.32690954E-4</v>
      </c>
      <c r="L178">
        <f>100*K178/H178</f>
        <v>1.1499999274101136</v>
      </c>
    </row>
    <row r="179" spans="1:12" x14ac:dyDescent="0.25">
      <c r="A179" t="s">
        <v>369</v>
      </c>
      <c r="B179" t="s">
        <v>369</v>
      </c>
      <c r="C179">
        <v>2.0952053099999999</v>
      </c>
      <c r="D179" t="s">
        <v>372</v>
      </c>
      <c r="E179" t="s">
        <v>373</v>
      </c>
      <c r="F179">
        <v>5.9499999999999997E-2</v>
      </c>
      <c r="G179" t="s">
        <v>372</v>
      </c>
      <c r="H179">
        <v>5.9499999999999997E-2</v>
      </c>
      <c r="I179" t="s">
        <v>217</v>
      </c>
      <c r="J179" t="s">
        <v>218</v>
      </c>
      <c r="K179">
        <v>2.3800000000000001E-4</v>
      </c>
      <c r="L179">
        <f>100*K179/H179</f>
        <v>0.4</v>
      </c>
    </row>
    <row r="180" spans="1:12" x14ac:dyDescent="0.25">
      <c r="A180" t="s">
        <v>376</v>
      </c>
      <c r="B180" t="s">
        <v>376</v>
      </c>
      <c r="C180">
        <v>2.0952053099999999</v>
      </c>
      <c r="D180" t="s">
        <v>370</v>
      </c>
      <c r="E180" s="1" t="s">
        <v>377</v>
      </c>
      <c r="F180">
        <v>1.3112E-2</v>
      </c>
      <c r="G180" t="s">
        <v>370</v>
      </c>
      <c r="H180">
        <v>1.3112E-2</v>
      </c>
      <c r="I180" t="s">
        <v>366</v>
      </c>
      <c r="J180" t="s">
        <v>367</v>
      </c>
      <c r="K180">
        <v>3.872E-3</v>
      </c>
      <c r="L180">
        <f>100*K180/H180</f>
        <v>29.530201342281877</v>
      </c>
    </row>
    <row r="181" spans="1:12" x14ac:dyDescent="0.25">
      <c r="A181" t="s">
        <v>376</v>
      </c>
      <c r="B181" t="s">
        <v>376</v>
      </c>
      <c r="C181">
        <v>2.0952053099999999</v>
      </c>
      <c r="D181" t="s">
        <v>374</v>
      </c>
      <c r="E181" t="s">
        <v>379</v>
      </c>
      <c r="F181">
        <v>2.8929650000000001E-2</v>
      </c>
      <c r="G181" t="s">
        <v>374</v>
      </c>
      <c r="H181">
        <v>2.8929650000000001E-2</v>
      </c>
      <c r="I181" t="s">
        <v>366</v>
      </c>
      <c r="J181" t="s">
        <v>367</v>
      </c>
      <c r="K181">
        <v>3.32690954E-4</v>
      </c>
      <c r="L181">
        <f>100*K181/H181</f>
        <v>1.1499999274101136</v>
      </c>
    </row>
    <row r="182" spans="1:12" x14ac:dyDescent="0.25">
      <c r="A182" t="s">
        <v>376</v>
      </c>
      <c r="B182" t="s">
        <v>376</v>
      </c>
      <c r="C182">
        <v>2.0952053099999999</v>
      </c>
      <c r="D182" t="s">
        <v>372</v>
      </c>
      <c r="E182" t="s">
        <v>378</v>
      </c>
      <c r="F182">
        <v>5.9499999999999997E-2</v>
      </c>
      <c r="G182" t="s">
        <v>372</v>
      </c>
      <c r="H182">
        <v>5.9499999999999997E-2</v>
      </c>
      <c r="I182" t="s">
        <v>217</v>
      </c>
      <c r="J182" t="s">
        <v>218</v>
      </c>
      <c r="K182">
        <v>2.3800000000000001E-4</v>
      </c>
      <c r="L182">
        <f>100*K182/H182</f>
        <v>0.4</v>
      </c>
    </row>
    <row r="183" spans="1:12" x14ac:dyDescent="0.25">
      <c r="A183" t="s">
        <v>380</v>
      </c>
      <c r="B183" t="s">
        <v>380</v>
      </c>
      <c r="C183">
        <v>47.801780000000001</v>
      </c>
      <c r="D183" t="s">
        <v>17</v>
      </c>
      <c r="E183" t="s">
        <v>381</v>
      </c>
      <c r="F183">
        <v>9.0593540000000008</v>
      </c>
      <c r="G183" t="s">
        <v>17</v>
      </c>
      <c r="H183">
        <v>9.0593540000000008</v>
      </c>
      <c r="I183" t="s">
        <v>3</v>
      </c>
      <c r="J183" t="s">
        <v>4</v>
      </c>
      <c r="K183">
        <v>0.33517609999999998</v>
      </c>
      <c r="L183">
        <f>100*K183/H183</f>
        <v>3.6997792557835796</v>
      </c>
    </row>
    <row r="184" spans="1:12" x14ac:dyDescent="0.25">
      <c r="A184" t="s">
        <v>380</v>
      </c>
      <c r="B184" t="s">
        <v>380</v>
      </c>
      <c r="C184">
        <v>47.801780000000001</v>
      </c>
      <c r="D184" t="s">
        <v>385</v>
      </c>
      <c r="E184" t="s">
        <v>386</v>
      </c>
      <c r="F184">
        <v>4.2915999999999999</v>
      </c>
      <c r="G184" t="s">
        <v>385</v>
      </c>
      <c r="H184">
        <v>4.2915999999999999</v>
      </c>
      <c r="I184" t="s">
        <v>3</v>
      </c>
      <c r="J184" t="s">
        <v>4</v>
      </c>
      <c r="K184">
        <v>0.1459</v>
      </c>
      <c r="L184">
        <f>100*K184/H184</f>
        <v>3.3996644608071582</v>
      </c>
    </row>
    <row r="185" spans="1:12" x14ac:dyDescent="0.25">
      <c r="A185" t="s">
        <v>380</v>
      </c>
      <c r="B185" t="s">
        <v>380</v>
      </c>
      <c r="C185">
        <v>47.801780000000001</v>
      </c>
      <c r="D185" t="s">
        <v>387</v>
      </c>
      <c r="E185" t="s">
        <v>388</v>
      </c>
      <c r="F185">
        <v>4.2915999999999999</v>
      </c>
      <c r="G185" t="s">
        <v>387</v>
      </c>
      <c r="H185">
        <v>4.2915999999999999</v>
      </c>
      <c r="I185" t="s">
        <v>3</v>
      </c>
      <c r="J185" t="s">
        <v>4</v>
      </c>
      <c r="K185">
        <v>0.1459</v>
      </c>
      <c r="L185">
        <f>100*K185/H185</f>
        <v>3.3996644608071582</v>
      </c>
    </row>
    <row r="186" spans="1:12" x14ac:dyDescent="0.25">
      <c r="A186" t="s">
        <v>380</v>
      </c>
      <c r="B186" t="s">
        <v>380</v>
      </c>
      <c r="C186">
        <v>47.801780000000001</v>
      </c>
      <c r="D186" t="s">
        <v>19</v>
      </c>
      <c r="E186" t="s">
        <v>382</v>
      </c>
      <c r="F186">
        <v>0.60875659999999998</v>
      </c>
      <c r="G186" t="s">
        <v>19</v>
      </c>
      <c r="H186">
        <v>0.60875659999999998</v>
      </c>
      <c r="I186" t="s">
        <v>3</v>
      </c>
      <c r="J186" t="s">
        <v>4</v>
      </c>
      <c r="K186">
        <v>2.399829E-3</v>
      </c>
      <c r="L186">
        <f>100*K186/H186</f>
        <v>0.394218148928488</v>
      </c>
    </row>
    <row r="187" spans="1:12" x14ac:dyDescent="0.25">
      <c r="A187" t="s">
        <v>380</v>
      </c>
      <c r="B187" t="s">
        <v>380</v>
      </c>
      <c r="C187">
        <v>47.801780000000001</v>
      </c>
      <c r="D187" t="s">
        <v>383</v>
      </c>
      <c r="E187" t="s">
        <v>384</v>
      </c>
      <c r="F187">
        <v>3.0370000000000002E-3</v>
      </c>
      <c r="G187" t="s">
        <v>383</v>
      </c>
      <c r="H187">
        <v>3.0370000000000002E-3</v>
      </c>
      <c r="I187" t="s">
        <v>3</v>
      </c>
      <c r="J187" t="s">
        <v>4</v>
      </c>
      <c r="K187" s="1">
        <v>3.0369999999999999E-6</v>
      </c>
      <c r="L187">
        <f>100*K187/H187</f>
        <v>9.9999999999999992E-2</v>
      </c>
    </row>
    <row r="188" spans="1:12" x14ac:dyDescent="0.25">
      <c r="A188" t="s">
        <v>389</v>
      </c>
      <c r="B188" t="s">
        <v>389</v>
      </c>
      <c r="C188">
        <v>26.110124599999999</v>
      </c>
      <c r="D188" t="s">
        <v>193</v>
      </c>
      <c r="E188" t="s">
        <v>398</v>
      </c>
      <c r="F188">
        <v>2.2686736600000001E-3</v>
      </c>
      <c r="G188" t="s">
        <v>193</v>
      </c>
      <c r="H188">
        <v>2.2686736600000001E-3</v>
      </c>
      <c r="I188" t="s">
        <v>3</v>
      </c>
      <c r="J188" t="s">
        <v>4</v>
      </c>
      <c r="K188">
        <v>2.1533172100000001E-3</v>
      </c>
      <c r="L188">
        <f>100*K188/H188</f>
        <v>94.915247087586849</v>
      </c>
    </row>
    <row r="189" spans="1:12" x14ac:dyDescent="0.25">
      <c r="A189" t="s">
        <v>389</v>
      </c>
      <c r="B189" t="s">
        <v>389</v>
      </c>
      <c r="C189">
        <v>26.110124599999999</v>
      </c>
      <c r="D189" t="s">
        <v>396</v>
      </c>
      <c r="E189" t="s">
        <v>397</v>
      </c>
      <c r="F189">
        <v>1.09977713E-2</v>
      </c>
      <c r="G189" t="s">
        <v>396</v>
      </c>
      <c r="H189">
        <v>1.09977713E-2</v>
      </c>
      <c r="I189" t="s">
        <v>185</v>
      </c>
      <c r="J189" t="s">
        <v>186</v>
      </c>
      <c r="K189">
        <v>7.1485510000000004E-3</v>
      </c>
      <c r="L189">
        <f>100*K189/H189</f>
        <v>64.999996863000788</v>
      </c>
    </row>
    <row r="190" spans="1:12" x14ac:dyDescent="0.25">
      <c r="A190" t="s">
        <v>389</v>
      </c>
      <c r="B190" t="s">
        <v>389</v>
      </c>
      <c r="C190">
        <v>26.110124599999999</v>
      </c>
      <c r="D190" t="s">
        <v>392</v>
      </c>
      <c r="E190" t="s">
        <v>393</v>
      </c>
      <c r="F190">
        <v>0.18928800000000001</v>
      </c>
      <c r="G190" t="s">
        <v>392</v>
      </c>
      <c r="H190">
        <v>0.18928800000000001</v>
      </c>
      <c r="I190" t="s">
        <v>3</v>
      </c>
      <c r="J190" t="s">
        <v>4</v>
      </c>
      <c r="K190">
        <v>5.6880000000000003E-3</v>
      </c>
      <c r="L190">
        <f>100*K190/H190</f>
        <v>3.0049448459490304</v>
      </c>
    </row>
    <row r="191" spans="1:12" x14ac:dyDescent="0.25">
      <c r="A191" t="s">
        <v>389</v>
      </c>
      <c r="B191" t="s">
        <v>389</v>
      </c>
      <c r="C191">
        <v>26.110124599999999</v>
      </c>
      <c r="D191" t="s">
        <v>394</v>
      </c>
      <c r="E191" t="s">
        <v>395</v>
      </c>
      <c r="F191">
        <v>0.63095999999999997</v>
      </c>
      <c r="G191" t="s">
        <v>394</v>
      </c>
      <c r="H191">
        <v>0.63095999999999997</v>
      </c>
      <c r="I191" t="s">
        <v>3</v>
      </c>
      <c r="J191" t="s">
        <v>4</v>
      </c>
      <c r="K191">
        <v>1.8960000000000001E-2</v>
      </c>
      <c r="L191">
        <f>100*K191/H191</f>
        <v>3.0049448459490304</v>
      </c>
    </row>
    <row r="192" spans="1:12" x14ac:dyDescent="0.25">
      <c r="A192" t="s">
        <v>389</v>
      </c>
      <c r="B192" t="s">
        <v>389</v>
      </c>
      <c r="C192">
        <v>26.110124599999999</v>
      </c>
      <c r="D192" t="s">
        <v>390</v>
      </c>
      <c r="E192" t="s">
        <v>391</v>
      </c>
      <c r="F192">
        <v>0.203796</v>
      </c>
      <c r="G192" t="s">
        <v>390</v>
      </c>
      <c r="H192">
        <v>0.203796</v>
      </c>
      <c r="I192" t="s">
        <v>3</v>
      </c>
      <c r="J192" t="s">
        <v>4</v>
      </c>
      <c r="K192">
        <v>2.03592211E-4</v>
      </c>
      <c r="L192">
        <f>100*K192/H192</f>
        <v>9.9900003434807344E-2</v>
      </c>
    </row>
    <row r="193" spans="1:12" x14ac:dyDescent="0.25">
      <c r="A193" t="s">
        <v>399</v>
      </c>
      <c r="B193" t="s">
        <v>399</v>
      </c>
      <c r="C193">
        <v>70.185356100000007</v>
      </c>
      <c r="D193" t="s">
        <v>402</v>
      </c>
      <c r="E193" t="s">
        <v>403</v>
      </c>
      <c r="F193">
        <v>1.0918000000000001</v>
      </c>
      <c r="G193" t="s">
        <v>402</v>
      </c>
      <c r="H193">
        <v>1.0918000000000001</v>
      </c>
      <c r="I193" t="s">
        <v>3</v>
      </c>
      <c r="J193" t="s">
        <v>4</v>
      </c>
      <c r="K193">
        <v>3.7199999999999997E-2</v>
      </c>
      <c r="L193">
        <f>100*K193/H193</f>
        <v>3.4072174390914083</v>
      </c>
    </row>
    <row r="194" spans="1:12" x14ac:dyDescent="0.25">
      <c r="A194" t="s">
        <v>399</v>
      </c>
      <c r="B194" t="s">
        <v>399</v>
      </c>
      <c r="C194">
        <v>70.185356100000007</v>
      </c>
      <c r="D194" t="s">
        <v>125</v>
      </c>
      <c r="E194" t="s">
        <v>404</v>
      </c>
      <c r="F194">
        <v>1.9443999999999999</v>
      </c>
      <c r="G194" t="s">
        <v>125</v>
      </c>
      <c r="H194">
        <v>1.9443999999999999</v>
      </c>
      <c r="I194" t="s">
        <v>3</v>
      </c>
      <c r="J194" t="s">
        <v>4</v>
      </c>
      <c r="K194">
        <v>6.6000000000000003E-2</v>
      </c>
      <c r="L194">
        <f>100*K194/H194</f>
        <v>3.3943632997325657</v>
      </c>
    </row>
    <row r="195" spans="1:12" x14ac:dyDescent="0.25">
      <c r="A195" t="s">
        <v>399</v>
      </c>
      <c r="B195" t="s">
        <v>399</v>
      </c>
      <c r="C195">
        <v>70.185356100000007</v>
      </c>
      <c r="D195" t="s">
        <v>400</v>
      </c>
      <c r="E195" t="s">
        <v>401</v>
      </c>
      <c r="F195">
        <v>0.96001099999999995</v>
      </c>
      <c r="G195" t="s">
        <v>400</v>
      </c>
      <c r="H195">
        <v>0.96001099999999995</v>
      </c>
      <c r="I195" t="s">
        <v>3</v>
      </c>
      <c r="J195" t="s">
        <v>4</v>
      </c>
      <c r="K195">
        <v>2.4E-2</v>
      </c>
      <c r="L195">
        <f>100*K195/H195</f>
        <v>2.4999713544948965</v>
      </c>
    </row>
    <row r="196" spans="1:12" x14ac:dyDescent="0.25">
      <c r="A196" t="s">
        <v>405</v>
      </c>
      <c r="B196" t="s">
        <v>405</v>
      </c>
      <c r="C196">
        <v>14.7587557</v>
      </c>
      <c r="D196" t="s">
        <v>406</v>
      </c>
      <c r="E196" t="s">
        <v>407</v>
      </c>
      <c r="F196">
        <v>0.34</v>
      </c>
      <c r="G196" t="s">
        <v>406</v>
      </c>
      <c r="H196">
        <v>0.34</v>
      </c>
      <c r="I196" t="s">
        <v>408</v>
      </c>
      <c r="J196" t="s">
        <v>409</v>
      </c>
      <c r="K196">
        <v>3.3999999999999998E-3</v>
      </c>
      <c r="L196">
        <f>100*K196/H196</f>
        <v>0.99999999999999989</v>
      </c>
    </row>
    <row r="197" spans="1:12" x14ac:dyDescent="0.25">
      <c r="A197" t="s">
        <v>410</v>
      </c>
      <c r="B197" t="s">
        <v>410</v>
      </c>
      <c r="C197">
        <v>2.7725074300000001</v>
      </c>
      <c r="D197" t="s">
        <v>411</v>
      </c>
      <c r="E197" t="s">
        <v>412</v>
      </c>
      <c r="F197">
        <v>0.35776000000000002</v>
      </c>
      <c r="G197" t="s">
        <v>411</v>
      </c>
      <c r="H197">
        <v>0.35776000000000002</v>
      </c>
      <c r="I197" t="s">
        <v>3</v>
      </c>
      <c r="J197" t="s">
        <v>4</v>
      </c>
      <c r="K197">
        <v>7.1599999999999997E-3</v>
      </c>
      <c r="L197">
        <f>100*K197/H197</f>
        <v>2.0013416815742393</v>
      </c>
    </row>
    <row r="198" spans="1:12" x14ac:dyDescent="0.25">
      <c r="A198" t="s">
        <v>413</v>
      </c>
      <c r="B198" t="s">
        <v>413</v>
      </c>
      <c r="C198">
        <v>264.6361</v>
      </c>
      <c r="D198" t="s">
        <v>414</v>
      </c>
      <c r="E198" t="s">
        <v>415</v>
      </c>
      <c r="F198">
        <v>2.7599999999999999E-3</v>
      </c>
      <c r="G198" t="s">
        <v>414</v>
      </c>
      <c r="H198">
        <v>2.7599999999999999E-3</v>
      </c>
      <c r="I198" t="s">
        <v>3</v>
      </c>
      <c r="J198" t="s">
        <v>4</v>
      </c>
      <c r="K198">
        <v>2.5530000000000001E-3</v>
      </c>
      <c r="L198">
        <f>100*K198/H198</f>
        <v>92.500000000000014</v>
      </c>
    </row>
    <row r="199" spans="1:12" x14ac:dyDescent="0.25">
      <c r="A199" t="s">
        <v>413</v>
      </c>
      <c r="B199" t="s">
        <v>413</v>
      </c>
      <c r="C199">
        <v>264.6361</v>
      </c>
      <c r="D199" t="s">
        <v>418</v>
      </c>
      <c r="E199" t="s">
        <v>419</v>
      </c>
      <c r="F199">
        <v>3.7249999999999998E-2</v>
      </c>
      <c r="G199" t="s">
        <v>418</v>
      </c>
      <c r="H199">
        <v>3.7249999999999998E-2</v>
      </c>
      <c r="I199" t="s">
        <v>366</v>
      </c>
      <c r="J199" t="s">
        <v>367</v>
      </c>
      <c r="K199">
        <v>2.2499999999999998E-3</v>
      </c>
      <c r="L199">
        <f>100*K199/H199</f>
        <v>6.0402684563758386</v>
      </c>
    </row>
    <row r="200" spans="1:12" x14ac:dyDescent="0.25">
      <c r="A200" t="s">
        <v>413</v>
      </c>
      <c r="B200" t="s">
        <v>413</v>
      </c>
      <c r="C200">
        <v>264.6361</v>
      </c>
      <c r="D200" t="s">
        <v>416</v>
      </c>
      <c r="E200" t="s">
        <v>417</v>
      </c>
      <c r="F200">
        <v>1E-4</v>
      </c>
      <c r="G200" t="s">
        <v>416</v>
      </c>
      <c r="H200">
        <v>1E-4</v>
      </c>
      <c r="I200" t="s">
        <v>217</v>
      </c>
      <c r="J200" t="s">
        <v>218</v>
      </c>
      <c r="K200" s="1">
        <v>5.0000000000000004E-6</v>
      </c>
      <c r="L200">
        <f>100*K200/H200</f>
        <v>5</v>
      </c>
    </row>
    <row r="201" spans="1:12" x14ac:dyDescent="0.25">
      <c r="A201" t="s">
        <v>420</v>
      </c>
      <c r="B201" t="s">
        <v>420</v>
      </c>
      <c r="C201">
        <v>5.6148480000000003</v>
      </c>
      <c r="D201" t="s">
        <v>421</v>
      </c>
      <c r="E201" t="s">
        <v>422</v>
      </c>
      <c r="F201">
        <v>1.4649300000000001</v>
      </c>
      <c r="G201" t="s">
        <v>421</v>
      </c>
      <c r="H201">
        <v>1.4649300000000001</v>
      </c>
      <c r="I201" t="s">
        <v>3</v>
      </c>
      <c r="J201" t="s">
        <v>4</v>
      </c>
      <c r="K201">
        <v>4.2482970000000002E-2</v>
      </c>
      <c r="L201">
        <f>100*K201/H201</f>
        <v>2.9</v>
      </c>
    </row>
    <row r="202" spans="1:12" x14ac:dyDescent="0.25">
      <c r="A202" t="s">
        <v>423</v>
      </c>
      <c r="B202" t="s">
        <v>423</v>
      </c>
      <c r="C202">
        <v>12.3450346</v>
      </c>
      <c r="D202" t="s">
        <v>288</v>
      </c>
      <c r="E202" t="s">
        <v>424</v>
      </c>
      <c r="F202">
        <v>1.8774</v>
      </c>
      <c r="G202" t="s">
        <v>288</v>
      </c>
      <c r="H202">
        <v>1.8774</v>
      </c>
      <c r="I202" t="s">
        <v>3</v>
      </c>
      <c r="J202" t="s">
        <v>4</v>
      </c>
      <c r="K202">
        <v>6.5792989999999996E-2</v>
      </c>
      <c r="L202">
        <f>100*K202/H202</f>
        <v>3.5044737402791095</v>
      </c>
    </row>
    <row r="203" spans="1:12" x14ac:dyDescent="0.25">
      <c r="A203" t="s">
        <v>423</v>
      </c>
      <c r="B203" t="s">
        <v>423</v>
      </c>
      <c r="C203">
        <v>12.3450346</v>
      </c>
      <c r="D203" t="s">
        <v>290</v>
      </c>
      <c r="E203" t="s">
        <v>425</v>
      </c>
      <c r="F203">
        <v>1.8774</v>
      </c>
      <c r="G203" t="s">
        <v>290</v>
      </c>
      <c r="H203">
        <v>1.8774</v>
      </c>
      <c r="I203" t="s">
        <v>3</v>
      </c>
      <c r="J203" t="s">
        <v>4</v>
      </c>
      <c r="K203">
        <v>6.5792989999999996E-2</v>
      </c>
      <c r="L203">
        <f>100*K203/H203</f>
        <v>3.5044737402791095</v>
      </c>
    </row>
    <row r="204" spans="1:12" x14ac:dyDescent="0.25">
      <c r="A204" t="s">
        <v>426</v>
      </c>
      <c r="B204" t="s">
        <v>426</v>
      </c>
      <c r="C204">
        <v>27.482261699999999</v>
      </c>
      <c r="D204" t="s">
        <v>435</v>
      </c>
      <c r="E204" t="s">
        <v>436</v>
      </c>
      <c r="F204">
        <v>2.5000000000000001E-3</v>
      </c>
      <c r="G204" t="s">
        <v>435</v>
      </c>
      <c r="H204">
        <v>2.5000000000000001E-3</v>
      </c>
      <c r="I204" t="s">
        <v>3</v>
      </c>
      <c r="J204" t="s">
        <v>4</v>
      </c>
      <c r="K204">
        <v>2.3124999999999999E-3</v>
      </c>
      <c r="L204">
        <f>100*K204/H204</f>
        <v>92.499999999999986</v>
      </c>
    </row>
    <row r="205" spans="1:12" x14ac:dyDescent="0.25">
      <c r="A205" t="s">
        <v>426</v>
      </c>
      <c r="B205" t="s">
        <v>426</v>
      </c>
      <c r="C205">
        <v>27.482261699999999</v>
      </c>
      <c r="D205" t="s">
        <v>433</v>
      </c>
      <c r="E205" t="s">
        <v>434</v>
      </c>
      <c r="F205">
        <v>1.152E-3</v>
      </c>
      <c r="G205" t="s">
        <v>433</v>
      </c>
      <c r="H205">
        <v>1.152E-3</v>
      </c>
      <c r="I205" t="s">
        <v>366</v>
      </c>
      <c r="J205" t="s">
        <v>367</v>
      </c>
      <c r="K205" s="1">
        <v>5.7599999999999997E-5</v>
      </c>
      <c r="L205">
        <f>100*K205/H205</f>
        <v>4.9999999999999991</v>
      </c>
    </row>
    <row r="206" spans="1:12" x14ac:dyDescent="0.25">
      <c r="A206" t="s">
        <v>426</v>
      </c>
      <c r="B206" t="s">
        <v>426</v>
      </c>
      <c r="C206">
        <v>27.482261699999999</v>
      </c>
      <c r="D206" t="s">
        <v>427</v>
      </c>
      <c r="E206" t="s">
        <v>428</v>
      </c>
      <c r="F206">
        <v>0.82650000000000001</v>
      </c>
      <c r="G206" t="s">
        <v>427</v>
      </c>
      <c r="H206">
        <v>0.82650000000000001</v>
      </c>
      <c r="I206" t="s">
        <v>3</v>
      </c>
      <c r="J206" t="s">
        <v>4</v>
      </c>
      <c r="K206">
        <v>3.0599999999999999E-2</v>
      </c>
      <c r="L206">
        <f>100*K206/H206</f>
        <v>3.7023593466424685</v>
      </c>
    </row>
    <row r="207" spans="1:12" x14ac:dyDescent="0.25">
      <c r="A207" t="s">
        <v>426</v>
      </c>
      <c r="B207" t="s">
        <v>426</v>
      </c>
      <c r="C207">
        <v>27.482261699999999</v>
      </c>
      <c r="D207" t="s">
        <v>429</v>
      </c>
      <c r="E207" t="s">
        <v>430</v>
      </c>
      <c r="F207">
        <v>4.7600000000000003E-2</v>
      </c>
      <c r="G207" t="s">
        <v>429</v>
      </c>
      <c r="H207">
        <v>4.7600000000000003E-2</v>
      </c>
      <c r="I207" t="s">
        <v>3</v>
      </c>
      <c r="J207" t="s">
        <v>4</v>
      </c>
      <c r="K207">
        <v>2.0000000000000001E-4</v>
      </c>
      <c r="L207">
        <f>100*K207/H207</f>
        <v>0.42016806722689076</v>
      </c>
    </row>
    <row r="208" spans="1:12" x14ac:dyDescent="0.25">
      <c r="A208" t="s">
        <v>426</v>
      </c>
      <c r="B208" t="s">
        <v>426</v>
      </c>
      <c r="C208">
        <v>27.482261699999999</v>
      </c>
      <c r="D208" t="s">
        <v>431</v>
      </c>
      <c r="E208" t="s">
        <v>432</v>
      </c>
      <c r="F208" s="1">
        <v>9.8449999999999994E-5</v>
      </c>
      <c r="G208" t="s">
        <v>431</v>
      </c>
      <c r="H208" s="1">
        <v>9.8449999999999994E-5</v>
      </c>
      <c r="I208" t="s">
        <v>3</v>
      </c>
      <c r="J208" t="s">
        <v>4</v>
      </c>
      <c r="K208" s="1">
        <v>9.6480995100000006E-8</v>
      </c>
      <c r="L208">
        <f>100*K208/H208</f>
        <v>9.7999995022854253E-2</v>
      </c>
    </row>
    <row r="209" spans="1:12" x14ac:dyDescent="0.25">
      <c r="A209" t="s">
        <v>437</v>
      </c>
      <c r="B209" t="s">
        <v>437</v>
      </c>
      <c r="C209">
        <v>3.53168273</v>
      </c>
      <c r="D209" t="s">
        <v>149</v>
      </c>
      <c r="E209" t="s">
        <v>438</v>
      </c>
      <c r="F209" s="1">
        <v>3.0320000000000001E-5</v>
      </c>
      <c r="G209" t="s">
        <v>149</v>
      </c>
      <c r="H209" s="1">
        <v>3.0320000000000001E-5</v>
      </c>
      <c r="I209" t="s">
        <v>151</v>
      </c>
      <c r="J209" t="s">
        <v>152</v>
      </c>
      <c r="K209" s="1">
        <v>1.2188639999999999E-6</v>
      </c>
      <c r="L209">
        <f>100*K209/H209</f>
        <v>4.0199999999999996</v>
      </c>
    </row>
    <row r="210" spans="1:12" x14ac:dyDescent="0.25">
      <c r="A210" t="s">
        <v>439</v>
      </c>
      <c r="B210" t="s">
        <v>439</v>
      </c>
      <c r="C210">
        <v>42.688540000000003</v>
      </c>
      <c r="D210" t="s">
        <v>451</v>
      </c>
      <c r="E210" t="s">
        <v>452</v>
      </c>
      <c r="F210">
        <v>4.1099999999999999E-3</v>
      </c>
      <c r="G210" t="s">
        <v>451</v>
      </c>
      <c r="H210">
        <v>4.1099999999999999E-3</v>
      </c>
      <c r="I210" t="s">
        <v>351</v>
      </c>
      <c r="J210" t="s">
        <v>352</v>
      </c>
      <c r="K210">
        <v>4.1099999999999999E-3</v>
      </c>
      <c r="L210">
        <f>100*K210/H210</f>
        <v>100</v>
      </c>
    </row>
    <row r="211" spans="1:12" x14ac:dyDescent="0.25">
      <c r="A211" t="s">
        <v>439</v>
      </c>
      <c r="B211" t="s">
        <v>439</v>
      </c>
      <c r="C211">
        <v>42.688540000000003</v>
      </c>
      <c r="D211" t="s">
        <v>442</v>
      </c>
      <c r="E211" t="s">
        <v>443</v>
      </c>
      <c r="F211">
        <v>1E-3</v>
      </c>
      <c r="G211" t="s">
        <v>442</v>
      </c>
      <c r="H211">
        <v>1E-3</v>
      </c>
      <c r="I211" t="s">
        <v>444</v>
      </c>
      <c r="J211" t="s">
        <v>445</v>
      </c>
      <c r="K211" s="1">
        <v>4.0000000000000003E-5</v>
      </c>
      <c r="L211">
        <f>100*K211/H211</f>
        <v>4</v>
      </c>
    </row>
    <row r="212" spans="1:12" x14ac:dyDescent="0.25">
      <c r="A212" t="s">
        <v>439</v>
      </c>
      <c r="B212" t="s">
        <v>439</v>
      </c>
      <c r="C212">
        <v>42.688540000000003</v>
      </c>
      <c r="D212" t="s">
        <v>440</v>
      </c>
      <c r="E212" t="s">
        <v>441</v>
      </c>
      <c r="F212">
        <v>0.46500000000000002</v>
      </c>
      <c r="G212" t="s">
        <v>440</v>
      </c>
      <c r="H212">
        <v>0.46500000000000002</v>
      </c>
      <c r="I212" t="s">
        <v>3</v>
      </c>
      <c r="J212" t="s">
        <v>4</v>
      </c>
      <c r="K212">
        <v>1.7205000000000002E-2</v>
      </c>
      <c r="L212">
        <f>100*K212/H212</f>
        <v>3.7</v>
      </c>
    </row>
    <row r="213" spans="1:12" x14ac:dyDescent="0.25">
      <c r="A213" t="s">
        <v>439</v>
      </c>
      <c r="B213" t="s">
        <v>439</v>
      </c>
      <c r="C213">
        <v>42.688540000000003</v>
      </c>
      <c r="D213" t="s">
        <v>446</v>
      </c>
      <c r="E213" t="s">
        <v>447</v>
      </c>
      <c r="F213">
        <v>9.8356280000000004E-2</v>
      </c>
      <c r="G213" t="s">
        <v>446</v>
      </c>
      <c r="H213">
        <v>9.8356280000000004E-2</v>
      </c>
      <c r="I213" t="s">
        <v>3</v>
      </c>
      <c r="J213" t="s">
        <v>4</v>
      </c>
      <c r="K213" s="1">
        <v>9.8356279999999997E-5</v>
      </c>
      <c r="L213">
        <f>100*K213/H213</f>
        <v>9.9999999999999992E-2</v>
      </c>
    </row>
    <row r="214" spans="1:12" x14ac:dyDescent="0.25">
      <c r="A214" t="s">
        <v>439</v>
      </c>
      <c r="B214" t="s">
        <v>439</v>
      </c>
      <c r="C214">
        <v>42.688540000000003</v>
      </c>
      <c r="D214" t="s">
        <v>449</v>
      </c>
      <c r="E214" t="s">
        <v>450</v>
      </c>
      <c r="F214">
        <v>5.3454500000000002E-2</v>
      </c>
      <c r="G214" t="s">
        <v>449</v>
      </c>
      <c r="H214">
        <v>5.3454500000000002E-2</v>
      </c>
      <c r="I214" t="s">
        <v>3</v>
      </c>
      <c r="J214" t="s">
        <v>4</v>
      </c>
      <c r="K214" s="1">
        <v>5.3454500000000001E-5</v>
      </c>
      <c r="L214">
        <f>100*K214/H214</f>
        <v>9.9999999999999992E-2</v>
      </c>
    </row>
    <row r="215" spans="1:12" x14ac:dyDescent="0.25">
      <c r="A215" t="s">
        <v>439</v>
      </c>
      <c r="B215" t="s">
        <v>439</v>
      </c>
      <c r="C215">
        <v>42.688540000000003</v>
      </c>
      <c r="D215" t="s">
        <v>446</v>
      </c>
      <c r="E215" t="s">
        <v>448</v>
      </c>
      <c r="F215">
        <v>8.4150000000000003E-2</v>
      </c>
      <c r="G215" t="s">
        <v>446</v>
      </c>
      <c r="H215">
        <v>8.4150000000000003E-2</v>
      </c>
      <c r="I215" t="s">
        <v>3</v>
      </c>
      <c r="J215" t="s">
        <v>4</v>
      </c>
      <c r="K215" s="1">
        <v>8.4065849999999994E-5</v>
      </c>
      <c r="L215">
        <f>100*K215/H215</f>
        <v>9.9899999999999989E-2</v>
      </c>
    </row>
    <row r="216" spans="1:12" x14ac:dyDescent="0.25">
      <c r="A216" t="s">
        <v>453</v>
      </c>
      <c r="B216" t="s">
        <v>453</v>
      </c>
      <c r="C216">
        <v>654.47709999999995</v>
      </c>
      <c r="D216" t="s">
        <v>459</v>
      </c>
      <c r="E216" t="s">
        <v>460</v>
      </c>
      <c r="F216">
        <v>1.4040000000000001E-3</v>
      </c>
      <c r="G216" t="s">
        <v>459</v>
      </c>
      <c r="H216">
        <v>1.4040000000000001E-3</v>
      </c>
      <c r="I216" t="s">
        <v>3</v>
      </c>
      <c r="J216" t="s">
        <v>4</v>
      </c>
      <c r="K216">
        <v>1.2987000000000001E-3</v>
      </c>
      <c r="L216">
        <f>100*K216/H216</f>
        <v>92.5</v>
      </c>
    </row>
    <row r="217" spans="1:12" x14ac:dyDescent="0.25">
      <c r="A217" t="s">
        <v>453</v>
      </c>
      <c r="B217" t="s">
        <v>453</v>
      </c>
      <c r="C217">
        <v>654.47709999999995</v>
      </c>
      <c r="D217" t="s">
        <v>457</v>
      </c>
      <c r="E217" t="s">
        <v>458</v>
      </c>
      <c r="F217">
        <v>2.5600000000000002E-3</v>
      </c>
      <c r="G217" t="s">
        <v>457</v>
      </c>
      <c r="H217">
        <v>2.5600000000000002E-3</v>
      </c>
      <c r="I217" t="s">
        <v>3</v>
      </c>
      <c r="J217" t="s">
        <v>4</v>
      </c>
      <c r="K217">
        <v>2.3679999999999999E-3</v>
      </c>
      <c r="L217">
        <f>100*K217/H217</f>
        <v>92.499999999999986</v>
      </c>
    </row>
    <row r="218" spans="1:12" x14ac:dyDescent="0.25">
      <c r="A218" t="s">
        <v>453</v>
      </c>
      <c r="B218" t="s">
        <v>453</v>
      </c>
      <c r="C218">
        <v>654.47709999999995</v>
      </c>
      <c r="D218" t="s">
        <v>455</v>
      </c>
      <c r="E218" t="s">
        <v>456</v>
      </c>
      <c r="F218">
        <v>2E-3</v>
      </c>
      <c r="G218" t="s">
        <v>455</v>
      </c>
      <c r="H218">
        <v>2E-3</v>
      </c>
      <c r="I218" t="s">
        <v>444</v>
      </c>
      <c r="J218" t="s">
        <v>445</v>
      </c>
      <c r="K218" s="1">
        <v>8.0000000000000007E-5</v>
      </c>
      <c r="L218">
        <f>100*K218/H218</f>
        <v>4</v>
      </c>
    </row>
    <row r="219" spans="1:12" x14ac:dyDescent="0.25">
      <c r="A219" t="s">
        <v>453</v>
      </c>
      <c r="B219" t="s">
        <v>453</v>
      </c>
      <c r="C219">
        <v>654.47709999999995</v>
      </c>
      <c r="D219" t="s">
        <v>334</v>
      </c>
      <c r="E219" t="s">
        <v>454</v>
      </c>
      <c r="F219">
        <v>591.66589999999997</v>
      </c>
      <c r="G219" t="s">
        <v>334</v>
      </c>
      <c r="H219">
        <v>591.66589999999997</v>
      </c>
      <c r="I219" t="s">
        <v>3</v>
      </c>
      <c r="J219" t="s">
        <v>4</v>
      </c>
      <c r="K219">
        <v>19.465808599999999</v>
      </c>
      <c r="L219">
        <f>100*K219/H219</f>
        <v>3.2900000828170084</v>
      </c>
    </row>
    <row r="220" spans="1:12" x14ac:dyDescent="0.25">
      <c r="A220" t="s">
        <v>461</v>
      </c>
      <c r="B220" t="s">
        <v>461</v>
      </c>
      <c r="C220">
        <v>35.868724800000003</v>
      </c>
      <c r="D220" t="s">
        <v>462</v>
      </c>
      <c r="E220" t="s">
        <v>463</v>
      </c>
      <c r="F220">
        <v>2.5600000000000001E-2</v>
      </c>
      <c r="G220" t="s">
        <v>462</v>
      </c>
      <c r="H220">
        <v>2.5600000000000001E-2</v>
      </c>
      <c r="I220" t="s">
        <v>3</v>
      </c>
      <c r="J220" t="s">
        <v>4</v>
      </c>
      <c r="K220">
        <v>2.368E-2</v>
      </c>
      <c r="L220">
        <f>100*K220/H220</f>
        <v>92.499999999999986</v>
      </c>
    </row>
    <row r="221" spans="1:12" x14ac:dyDescent="0.25">
      <c r="A221" t="s">
        <v>461</v>
      </c>
      <c r="B221" t="s">
        <v>461</v>
      </c>
      <c r="C221">
        <v>35.868724800000003</v>
      </c>
      <c r="D221" t="s">
        <v>468</v>
      </c>
      <c r="E221" t="s">
        <v>469</v>
      </c>
      <c r="F221">
        <v>5.1200000000000004E-3</v>
      </c>
      <c r="G221" t="s">
        <v>468</v>
      </c>
      <c r="H221">
        <v>5.1200000000000004E-3</v>
      </c>
      <c r="I221" t="s">
        <v>3</v>
      </c>
      <c r="J221" t="s">
        <v>4</v>
      </c>
      <c r="K221">
        <v>4.7359999999999998E-3</v>
      </c>
      <c r="L221">
        <f>100*K221/H221</f>
        <v>92.499999999999986</v>
      </c>
    </row>
    <row r="222" spans="1:12" x14ac:dyDescent="0.25">
      <c r="A222" t="s">
        <v>461</v>
      </c>
      <c r="B222" t="s">
        <v>461</v>
      </c>
      <c r="C222">
        <v>35.868724800000003</v>
      </c>
      <c r="D222" t="s">
        <v>466</v>
      </c>
      <c r="E222" t="s">
        <v>467</v>
      </c>
      <c r="F222">
        <v>9.0797225999999995E-2</v>
      </c>
      <c r="G222" t="s">
        <v>466</v>
      </c>
      <c r="H222">
        <v>9.0797225999999995E-2</v>
      </c>
      <c r="I222" t="s">
        <v>251</v>
      </c>
      <c r="J222" t="s">
        <v>252</v>
      </c>
      <c r="K222">
        <v>1.54355288E-4</v>
      </c>
      <c r="L222">
        <f>100*K222/H222</f>
        <v>0.17000000418514988</v>
      </c>
    </row>
    <row r="223" spans="1:12" x14ac:dyDescent="0.25">
      <c r="A223" t="s">
        <v>461</v>
      </c>
      <c r="B223" t="s">
        <v>461</v>
      </c>
      <c r="C223">
        <v>35.868724800000003</v>
      </c>
      <c r="D223" t="s">
        <v>464</v>
      </c>
      <c r="E223" t="s">
        <v>465</v>
      </c>
      <c r="F223">
        <v>0.22999298100000001</v>
      </c>
      <c r="G223" t="s">
        <v>464</v>
      </c>
      <c r="H223">
        <v>0.22999298100000001</v>
      </c>
      <c r="I223" t="s">
        <v>29</v>
      </c>
      <c r="J223" t="s">
        <v>30</v>
      </c>
      <c r="K223">
        <v>2.357428E-4</v>
      </c>
      <c r="L223">
        <f>100*K223/H223</f>
        <v>0.10249999759775277</v>
      </c>
    </row>
    <row r="224" spans="1:12" x14ac:dyDescent="0.25">
      <c r="A224" t="s">
        <v>470</v>
      </c>
      <c r="B224" t="s">
        <v>470</v>
      </c>
      <c r="C224">
        <v>16.817893999999999</v>
      </c>
      <c r="D224" t="s">
        <v>471</v>
      </c>
      <c r="E224" t="s">
        <v>472</v>
      </c>
      <c r="F224">
        <v>5.1399999999999996E-3</v>
      </c>
      <c r="G224" t="s">
        <v>471</v>
      </c>
      <c r="H224">
        <v>5.1399999999999996E-3</v>
      </c>
      <c r="I224" t="s">
        <v>3</v>
      </c>
      <c r="J224" t="s">
        <v>4</v>
      </c>
      <c r="K224">
        <v>4.7545E-3</v>
      </c>
      <c r="L224">
        <f>100*K224/H224</f>
        <v>92.5</v>
      </c>
    </row>
    <row r="225" spans="1:12" x14ac:dyDescent="0.25">
      <c r="A225" t="s">
        <v>473</v>
      </c>
      <c r="B225" t="s">
        <v>473</v>
      </c>
      <c r="C225">
        <v>16.445016899999999</v>
      </c>
      <c r="D225" t="s">
        <v>474</v>
      </c>
      <c r="E225" t="s">
        <v>476</v>
      </c>
      <c r="F225">
        <v>1.4580000000000001E-3</v>
      </c>
      <c r="G225" t="s">
        <v>474</v>
      </c>
      <c r="H225">
        <v>1.4580000000000001E-3</v>
      </c>
      <c r="I225" t="s">
        <v>3</v>
      </c>
      <c r="J225" t="s">
        <v>4</v>
      </c>
      <c r="K225">
        <v>1.3929999999999999E-3</v>
      </c>
      <c r="L225">
        <f>100*K225/H225</f>
        <v>95.541838134430705</v>
      </c>
    </row>
    <row r="226" spans="1:12" x14ac:dyDescent="0.25">
      <c r="A226" t="s">
        <v>473</v>
      </c>
      <c r="B226" t="s">
        <v>473</v>
      </c>
      <c r="C226">
        <v>16.445016899999999</v>
      </c>
      <c r="D226" t="s">
        <v>474</v>
      </c>
      <c r="E226" t="s">
        <v>475</v>
      </c>
      <c r="F226">
        <v>1.8289674500000001E-3</v>
      </c>
      <c r="G226" t="s">
        <v>474</v>
      </c>
      <c r="H226">
        <v>1.8289674500000001E-3</v>
      </c>
      <c r="I226" t="s">
        <v>3</v>
      </c>
      <c r="J226" t="s">
        <v>4</v>
      </c>
      <c r="K226">
        <v>1.74596894E-3</v>
      </c>
      <c r="L226">
        <f>100*K226/H226</f>
        <v>95.462001797790336</v>
      </c>
    </row>
    <row r="227" spans="1:12" x14ac:dyDescent="0.25">
      <c r="A227" t="s">
        <v>477</v>
      </c>
      <c r="B227" t="s">
        <v>477</v>
      </c>
      <c r="C227">
        <v>8.5616059999999994</v>
      </c>
      <c r="D227" t="s">
        <v>479</v>
      </c>
      <c r="E227" t="s">
        <v>480</v>
      </c>
      <c r="F227">
        <v>2.33E-3</v>
      </c>
      <c r="G227" t="s">
        <v>479</v>
      </c>
      <c r="H227">
        <v>2.33E-3</v>
      </c>
      <c r="I227" t="s">
        <v>3</v>
      </c>
      <c r="J227" t="s">
        <v>4</v>
      </c>
      <c r="K227">
        <v>2.1549999999999998E-3</v>
      </c>
      <c r="L227">
        <f>100*K227/H227</f>
        <v>92.489270386266085</v>
      </c>
    </row>
    <row r="228" spans="1:12" x14ac:dyDescent="0.25">
      <c r="A228" t="s">
        <v>477</v>
      </c>
      <c r="B228" t="s">
        <v>477</v>
      </c>
      <c r="C228">
        <v>8.5616059999999994</v>
      </c>
      <c r="D228" t="s">
        <v>309</v>
      </c>
      <c r="E228" t="s">
        <v>478</v>
      </c>
      <c r="F228">
        <v>3.4481999999999999</v>
      </c>
      <c r="G228" t="s">
        <v>309</v>
      </c>
      <c r="H228">
        <v>3.4481999999999999</v>
      </c>
      <c r="I228" t="s">
        <v>3</v>
      </c>
      <c r="J228" t="s">
        <v>4</v>
      </c>
      <c r="K228">
        <v>0.11700000000000001</v>
      </c>
      <c r="L228">
        <f>100*K228/H228</f>
        <v>3.3930746476422486</v>
      </c>
    </row>
    <row r="229" spans="1:12" x14ac:dyDescent="0.25">
      <c r="A229" t="s">
        <v>481</v>
      </c>
      <c r="B229" t="s">
        <v>481</v>
      </c>
      <c r="C229">
        <v>69.268295300000005</v>
      </c>
      <c r="D229" t="s">
        <v>482</v>
      </c>
      <c r="E229" t="s">
        <v>483</v>
      </c>
      <c r="F229">
        <v>22.376712900000001</v>
      </c>
      <c r="G229" t="s">
        <v>482</v>
      </c>
      <c r="H229">
        <v>22.376712900000001</v>
      </c>
      <c r="I229" t="s">
        <v>3</v>
      </c>
      <c r="J229" t="s">
        <v>4</v>
      </c>
      <c r="K229">
        <v>0.45872400000000002</v>
      </c>
      <c r="L229">
        <f>100*K229/H229</f>
        <v>2.0500061919282166</v>
      </c>
    </row>
    <row r="230" spans="1:12" x14ac:dyDescent="0.25">
      <c r="A230" t="s">
        <v>481</v>
      </c>
      <c r="B230" t="s">
        <v>481</v>
      </c>
      <c r="C230">
        <v>69.268295300000005</v>
      </c>
      <c r="D230" t="s">
        <v>484</v>
      </c>
      <c r="E230" t="s">
        <v>485</v>
      </c>
      <c r="F230">
        <v>0.35776000000000002</v>
      </c>
      <c r="G230" t="s">
        <v>484</v>
      </c>
      <c r="H230">
        <v>0.35776000000000002</v>
      </c>
      <c r="I230" t="s">
        <v>3</v>
      </c>
      <c r="J230" t="s">
        <v>4</v>
      </c>
      <c r="K230">
        <v>7.1599999999999997E-3</v>
      </c>
      <c r="L230">
        <f>100*K230/H230</f>
        <v>2.0013416815742393</v>
      </c>
    </row>
    <row r="231" spans="1:12" x14ac:dyDescent="0.25">
      <c r="A231" t="s">
        <v>486</v>
      </c>
      <c r="B231" t="s">
        <v>486</v>
      </c>
      <c r="C231">
        <v>9.3764219999999998</v>
      </c>
      <c r="D231" t="s">
        <v>489</v>
      </c>
      <c r="E231" t="s">
        <v>490</v>
      </c>
      <c r="F231">
        <v>3.972</v>
      </c>
      <c r="G231" t="s">
        <v>489</v>
      </c>
      <c r="H231">
        <v>3.972</v>
      </c>
      <c r="I231" t="s">
        <v>3</v>
      </c>
      <c r="J231" t="s">
        <v>4</v>
      </c>
      <c r="K231">
        <v>0.13200000000000001</v>
      </c>
      <c r="L231">
        <f>100*K231/H231</f>
        <v>3.3232628398791544</v>
      </c>
    </row>
    <row r="232" spans="1:12" x14ac:dyDescent="0.25">
      <c r="A232" t="s">
        <v>486</v>
      </c>
      <c r="B232" t="s">
        <v>486</v>
      </c>
      <c r="C232">
        <v>9.3764219999999998</v>
      </c>
      <c r="D232" t="s">
        <v>487</v>
      </c>
      <c r="E232" t="s">
        <v>488</v>
      </c>
      <c r="F232">
        <v>5.2906723000000003E-3</v>
      </c>
      <c r="G232" t="s">
        <v>487</v>
      </c>
      <c r="H232">
        <v>5.2906723000000003E-3</v>
      </c>
      <c r="I232" t="s">
        <v>3</v>
      </c>
      <c r="J232" t="s">
        <v>4</v>
      </c>
      <c r="K232" s="1">
        <v>5.2907E-6</v>
      </c>
      <c r="L232">
        <f>100*K232/H232</f>
        <v>0.10000052356295058</v>
      </c>
    </row>
    <row r="233" spans="1:12" x14ac:dyDescent="0.25">
      <c r="A233" t="s">
        <v>491</v>
      </c>
      <c r="B233" t="s">
        <v>491</v>
      </c>
      <c r="C233">
        <v>7.0899267200000002</v>
      </c>
      <c r="D233" t="s">
        <v>168</v>
      </c>
      <c r="E233" t="s">
        <v>492</v>
      </c>
      <c r="F233">
        <v>0.76</v>
      </c>
      <c r="G233" t="s">
        <v>168</v>
      </c>
      <c r="H233">
        <v>0.76</v>
      </c>
      <c r="I233" t="s">
        <v>3</v>
      </c>
      <c r="J233" t="s">
        <v>4</v>
      </c>
      <c r="K233">
        <v>2.5999999999999999E-2</v>
      </c>
      <c r="L233">
        <f>100*K233/H233</f>
        <v>3.4210526315789473</v>
      </c>
    </row>
    <row r="234" spans="1:12" x14ac:dyDescent="0.25">
      <c r="A234" t="s">
        <v>493</v>
      </c>
      <c r="B234" t="s">
        <v>493</v>
      </c>
      <c r="C234">
        <v>7.1542029999999999</v>
      </c>
      <c r="D234" t="s">
        <v>168</v>
      </c>
      <c r="E234" t="s">
        <v>494</v>
      </c>
      <c r="F234">
        <v>0.76</v>
      </c>
      <c r="G234" t="s">
        <v>168</v>
      </c>
      <c r="H234">
        <v>0.76</v>
      </c>
      <c r="I234" t="s">
        <v>3</v>
      </c>
      <c r="J234" t="s">
        <v>4</v>
      </c>
      <c r="K234">
        <v>2.5999999999999999E-2</v>
      </c>
      <c r="L234">
        <f>100*K234/H234</f>
        <v>3.4210526315789473</v>
      </c>
    </row>
    <row r="235" spans="1:12" x14ac:dyDescent="0.25">
      <c r="A235" t="s">
        <v>493</v>
      </c>
      <c r="B235" t="s">
        <v>493</v>
      </c>
      <c r="C235">
        <v>7.1542029999999999</v>
      </c>
      <c r="D235" t="s">
        <v>495</v>
      </c>
      <c r="E235" t="s">
        <v>496</v>
      </c>
      <c r="F235" s="1">
        <v>9.8449999999999994E-5</v>
      </c>
      <c r="G235" t="s">
        <v>495</v>
      </c>
      <c r="H235" s="1">
        <v>9.8449999999999994E-5</v>
      </c>
      <c r="I235" t="s">
        <v>3</v>
      </c>
      <c r="J235" t="s">
        <v>4</v>
      </c>
      <c r="K235" s="1">
        <v>9.5988750000000006E-8</v>
      </c>
      <c r="L235">
        <f>100*K235/H235</f>
        <v>9.7500000000000017E-2</v>
      </c>
    </row>
    <row r="236" spans="1:12" x14ac:dyDescent="0.25">
      <c r="A236" t="s">
        <v>497</v>
      </c>
      <c r="B236" t="s">
        <v>497</v>
      </c>
      <c r="C236">
        <v>7.1542029999999999</v>
      </c>
      <c r="D236" t="s">
        <v>168</v>
      </c>
      <c r="E236" t="s">
        <v>498</v>
      </c>
      <c r="F236">
        <v>0.76</v>
      </c>
      <c r="G236" t="s">
        <v>168</v>
      </c>
      <c r="H236">
        <v>0.76</v>
      </c>
      <c r="I236" t="s">
        <v>3</v>
      </c>
      <c r="J236" t="s">
        <v>4</v>
      </c>
      <c r="K236">
        <v>2.5999999999999999E-2</v>
      </c>
      <c r="L236">
        <f>100*K236/H236</f>
        <v>3.4210526315789473</v>
      </c>
    </row>
    <row r="237" spans="1:12" x14ac:dyDescent="0.25">
      <c r="A237" t="s">
        <v>497</v>
      </c>
      <c r="B237" t="s">
        <v>497</v>
      </c>
      <c r="C237">
        <v>7.1542029999999999</v>
      </c>
      <c r="D237" t="s">
        <v>495</v>
      </c>
      <c r="E237" t="s">
        <v>499</v>
      </c>
      <c r="F237" s="1">
        <v>9.8449999999999994E-5</v>
      </c>
      <c r="G237" t="s">
        <v>495</v>
      </c>
      <c r="H237" s="1">
        <v>9.8449999999999994E-5</v>
      </c>
      <c r="I237" t="s">
        <v>3</v>
      </c>
      <c r="J237" t="s">
        <v>4</v>
      </c>
      <c r="K237" s="1">
        <v>9.5988750000000006E-8</v>
      </c>
      <c r="L237">
        <f>100*K237/H237</f>
        <v>9.7500000000000017E-2</v>
      </c>
    </row>
    <row r="238" spans="1:12" x14ac:dyDescent="0.25">
      <c r="A238" t="s">
        <v>500</v>
      </c>
      <c r="B238" t="s">
        <v>500</v>
      </c>
      <c r="C238">
        <v>791.23895300000004</v>
      </c>
      <c r="D238" t="s">
        <v>334</v>
      </c>
      <c r="E238" t="s">
        <v>501</v>
      </c>
      <c r="F238">
        <v>788.88789999999995</v>
      </c>
      <c r="G238" t="s">
        <v>334</v>
      </c>
      <c r="H238">
        <v>788.88789999999995</v>
      </c>
      <c r="I238" t="s">
        <v>3</v>
      </c>
      <c r="J238" t="s">
        <v>4</v>
      </c>
      <c r="K238">
        <v>25.954409999999999</v>
      </c>
      <c r="L238">
        <f>100*K238/H238</f>
        <v>3.2899997578870206</v>
      </c>
    </row>
    <row r="239" spans="1:12" x14ac:dyDescent="0.25">
      <c r="A239" t="s">
        <v>502</v>
      </c>
      <c r="B239" t="s">
        <v>502</v>
      </c>
      <c r="C239">
        <v>791.0625</v>
      </c>
      <c r="D239" t="s">
        <v>334</v>
      </c>
      <c r="E239" t="s">
        <v>503</v>
      </c>
      <c r="F239">
        <v>788.88789999999995</v>
      </c>
      <c r="G239" t="s">
        <v>334</v>
      </c>
      <c r="H239">
        <v>788.88789999999995</v>
      </c>
      <c r="I239" t="s">
        <v>3</v>
      </c>
      <c r="J239" t="s">
        <v>4</v>
      </c>
      <c r="K239">
        <v>25.954409999999999</v>
      </c>
      <c r="L239">
        <f>100*K239/H239</f>
        <v>3.2899997578870206</v>
      </c>
    </row>
    <row r="240" spans="1:12" x14ac:dyDescent="0.25">
      <c r="A240" t="s">
        <v>504</v>
      </c>
      <c r="B240" t="s">
        <v>504</v>
      </c>
      <c r="C240">
        <v>12.5606689</v>
      </c>
      <c r="D240" t="s">
        <v>288</v>
      </c>
      <c r="E240" t="s">
        <v>505</v>
      </c>
      <c r="F240">
        <v>1.8774</v>
      </c>
      <c r="G240" t="s">
        <v>288</v>
      </c>
      <c r="H240">
        <v>1.8774</v>
      </c>
      <c r="I240" t="s">
        <v>3</v>
      </c>
      <c r="J240" t="s">
        <v>4</v>
      </c>
      <c r="K240">
        <v>6.5792989999999996E-2</v>
      </c>
      <c r="L240">
        <f>100*K240/H240</f>
        <v>3.5044737402791095</v>
      </c>
    </row>
    <row r="241" spans="1:12" x14ac:dyDescent="0.25">
      <c r="A241" t="s">
        <v>504</v>
      </c>
      <c r="B241" t="s">
        <v>504</v>
      </c>
      <c r="C241">
        <v>12.5606689</v>
      </c>
      <c r="D241" t="s">
        <v>290</v>
      </c>
      <c r="E241" t="s">
        <v>506</v>
      </c>
      <c r="F241">
        <v>1.8774</v>
      </c>
      <c r="G241" t="s">
        <v>290</v>
      </c>
      <c r="H241">
        <v>1.8774</v>
      </c>
      <c r="I241" t="s">
        <v>3</v>
      </c>
      <c r="J241" t="s">
        <v>4</v>
      </c>
      <c r="K241">
        <v>6.5792989999999996E-2</v>
      </c>
      <c r="L241">
        <f>100*K241/H241</f>
        <v>3.5044737402791095</v>
      </c>
    </row>
    <row r="242" spans="1:12" x14ac:dyDescent="0.25">
      <c r="A242" t="s">
        <v>507</v>
      </c>
      <c r="B242" t="s">
        <v>507</v>
      </c>
      <c r="C242">
        <v>12.843159999999999</v>
      </c>
      <c r="D242" t="s">
        <v>288</v>
      </c>
      <c r="E242" t="s">
        <v>508</v>
      </c>
      <c r="F242">
        <v>1.8774</v>
      </c>
      <c r="G242" t="s">
        <v>288</v>
      </c>
      <c r="H242">
        <v>1.8774</v>
      </c>
      <c r="I242" t="s">
        <v>3</v>
      </c>
      <c r="J242" t="s">
        <v>4</v>
      </c>
      <c r="K242">
        <v>6.5792989999999996E-2</v>
      </c>
      <c r="L242">
        <f>100*K242/H242</f>
        <v>3.5044737402791095</v>
      </c>
    </row>
    <row r="243" spans="1:12" x14ac:dyDescent="0.25">
      <c r="A243" t="s">
        <v>507</v>
      </c>
      <c r="B243" t="s">
        <v>507</v>
      </c>
      <c r="C243">
        <v>12.843159999999999</v>
      </c>
      <c r="D243" t="s">
        <v>290</v>
      </c>
      <c r="E243" t="s">
        <v>509</v>
      </c>
      <c r="F243">
        <v>1.8774</v>
      </c>
      <c r="G243" t="s">
        <v>290</v>
      </c>
      <c r="H243">
        <v>1.8774</v>
      </c>
      <c r="I243" t="s">
        <v>3</v>
      </c>
      <c r="J243" t="s">
        <v>4</v>
      </c>
      <c r="K243">
        <v>6.5792989999999996E-2</v>
      </c>
      <c r="L243">
        <f>100*K243/H243</f>
        <v>3.5044737402791095</v>
      </c>
    </row>
    <row r="244" spans="1:12" x14ac:dyDescent="0.25">
      <c r="A244" t="s">
        <v>510</v>
      </c>
      <c r="B244" t="s">
        <v>510</v>
      </c>
      <c r="C244">
        <v>80.432789999999997</v>
      </c>
      <c r="D244" t="s">
        <v>513</v>
      </c>
      <c r="E244" t="s">
        <v>515</v>
      </c>
      <c r="F244">
        <v>2.7774420000000002E-3</v>
      </c>
      <c r="G244" t="s">
        <v>513</v>
      </c>
      <c r="H244">
        <v>2.7774420000000002E-3</v>
      </c>
      <c r="I244" t="s">
        <v>3</v>
      </c>
      <c r="J244" t="s">
        <v>4</v>
      </c>
      <c r="K244">
        <v>2.6385699999999998E-3</v>
      </c>
      <c r="L244">
        <f>100*K244/H244</f>
        <v>95.000003600435221</v>
      </c>
    </row>
    <row r="245" spans="1:12" x14ac:dyDescent="0.25">
      <c r="A245" t="s">
        <v>510</v>
      </c>
      <c r="B245" t="s">
        <v>510</v>
      </c>
      <c r="C245">
        <v>80.432789999999997</v>
      </c>
      <c r="D245" t="s">
        <v>513</v>
      </c>
      <c r="E245" t="s">
        <v>514</v>
      </c>
      <c r="F245">
        <v>4.8846000000000002E-4</v>
      </c>
      <c r="G245" t="s">
        <v>513</v>
      </c>
      <c r="H245">
        <v>4.8846000000000002E-4</v>
      </c>
      <c r="I245" t="s">
        <v>3</v>
      </c>
      <c r="J245" t="s">
        <v>4</v>
      </c>
      <c r="K245">
        <v>4.6403699999999999E-4</v>
      </c>
      <c r="L245">
        <f>100*K245/H245</f>
        <v>95</v>
      </c>
    </row>
    <row r="246" spans="1:12" x14ac:dyDescent="0.25">
      <c r="A246" t="s">
        <v>510</v>
      </c>
      <c r="B246" t="s">
        <v>510</v>
      </c>
      <c r="C246">
        <v>80.432789999999997</v>
      </c>
      <c r="D246" t="s">
        <v>511</v>
      </c>
      <c r="E246" t="s">
        <v>512</v>
      </c>
      <c r="F246">
        <v>1.864E-2</v>
      </c>
      <c r="G246" t="s">
        <v>511</v>
      </c>
      <c r="H246">
        <v>1.864E-2</v>
      </c>
      <c r="I246" t="s">
        <v>3</v>
      </c>
      <c r="J246" t="s">
        <v>4</v>
      </c>
      <c r="K246">
        <v>1.7239999999999998E-2</v>
      </c>
      <c r="L246">
        <f>100*K246/H246</f>
        <v>92.489270386266085</v>
      </c>
    </row>
    <row r="247" spans="1:12" x14ac:dyDescent="0.25">
      <c r="A247" t="s">
        <v>516</v>
      </c>
      <c r="B247" t="s">
        <v>516</v>
      </c>
      <c r="C247">
        <v>1.61041E-2</v>
      </c>
      <c r="D247" t="s">
        <v>517</v>
      </c>
      <c r="E247" t="s">
        <v>518</v>
      </c>
      <c r="F247" s="1">
        <v>7.9999990000000006E-5</v>
      </c>
      <c r="G247" t="s">
        <v>517</v>
      </c>
      <c r="H247" s="1">
        <v>7.9999990000000006E-5</v>
      </c>
      <c r="I247" t="s">
        <v>29</v>
      </c>
      <c r="J247" t="s">
        <v>30</v>
      </c>
      <c r="K247" s="1">
        <v>2.3999990000000001E-6</v>
      </c>
      <c r="L247">
        <f>100*K247/H247</f>
        <v>2.9999991249998903</v>
      </c>
    </row>
    <row r="248" spans="1:12" x14ac:dyDescent="0.25">
      <c r="A248" t="s">
        <v>516</v>
      </c>
      <c r="B248" t="s">
        <v>516</v>
      </c>
      <c r="C248">
        <v>1.61041E-2</v>
      </c>
      <c r="D248" t="s">
        <v>517</v>
      </c>
      <c r="E248" t="s">
        <v>518</v>
      </c>
      <c r="F248" s="1">
        <v>7.9999990000000006E-5</v>
      </c>
      <c r="G248" t="s">
        <v>517</v>
      </c>
      <c r="H248" s="1">
        <v>7.9999990000000006E-5</v>
      </c>
      <c r="I248" t="s">
        <v>217</v>
      </c>
      <c r="J248" t="s">
        <v>218</v>
      </c>
      <c r="K248" s="1">
        <v>9.2307599999999997E-7</v>
      </c>
      <c r="L248">
        <f>100*K248/H248</f>
        <v>1.153845144230643</v>
      </c>
    </row>
    <row r="249" spans="1:12" x14ac:dyDescent="0.25">
      <c r="A249" t="s">
        <v>519</v>
      </c>
      <c r="B249" t="s">
        <v>519</v>
      </c>
      <c r="C249">
        <v>1.6101899999999999E-2</v>
      </c>
      <c r="D249" t="s">
        <v>520</v>
      </c>
      <c r="E249" t="s">
        <v>521</v>
      </c>
      <c r="F249" s="1">
        <v>7.9999990000000006E-5</v>
      </c>
      <c r="G249" t="s">
        <v>520</v>
      </c>
      <c r="H249" s="1">
        <v>7.9999990000000006E-5</v>
      </c>
      <c r="I249" t="s">
        <v>29</v>
      </c>
      <c r="J249" t="s">
        <v>30</v>
      </c>
      <c r="K249" s="1">
        <v>2.3999990000000001E-6</v>
      </c>
      <c r="L249">
        <f>100*K249/H249</f>
        <v>2.9999991249998903</v>
      </c>
    </row>
    <row r="250" spans="1:12" x14ac:dyDescent="0.25">
      <c r="A250" t="s">
        <v>519</v>
      </c>
      <c r="B250" t="s">
        <v>519</v>
      </c>
      <c r="C250">
        <v>1.6101899999999999E-2</v>
      </c>
      <c r="D250" t="s">
        <v>520</v>
      </c>
      <c r="E250" t="s">
        <v>521</v>
      </c>
      <c r="F250" s="1">
        <v>7.9999990000000006E-5</v>
      </c>
      <c r="G250" t="s">
        <v>520</v>
      </c>
      <c r="H250" s="1">
        <v>7.9999990000000006E-5</v>
      </c>
      <c r="I250" t="s">
        <v>217</v>
      </c>
      <c r="J250" t="s">
        <v>218</v>
      </c>
      <c r="K250" s="1">
        <v>9.2307599999999997E-7</v>
      </c>
      <c r="L250">
        <f>100*K250/H250</f>
        <v>1.153845144230643</v>
      </c>
    </row>
    <row r="251" spans="1:12" x14ac:dyDescent="0.25">
      <c r="A251" t="s">
        <v>522</v>
      </c>
      <c r="B251" t="s">
        <v>522</v>
      </c>
      <c r="C251">
        <v>1.4504100000000001E-2</v>
      </c>
      <c r="D251" t="s">
        <v>523</v>
      </c>
      <c r="E251" t="s">
        <v>524</v>
      </c>
      <c r="F251" s="1">
        <v>9.9999994000000002E-5</v>
      </c>
      <c r="G251" t="s">
        <v>523</v>
      </c>
      <c r="H251" s="1">
        <v>9.9999994000000002E-5</v>
      </c>
      <c r="I251" t="s">
        <v>29</v>
      </c>
      <c r="J251" t="s">
        <v>30</v>
      </c>
      <c r="K251" s="1">
        <v>2.9999989999999998E-6</v>
      </c>
      <c r="L251">
        <f>100*K251/H251</f>
        <v>2.9999991799999508</v>
      </c>
    </row>
    <row r="252" spans="1:12" x14ac:dyDescent="0.25">
      <c r="A252" t="s">
        <v>522</v>
      </c>
      <c r="B252" t="s">
        <v>522</v>
      </c>
      <c r="C252">
        <v>1.4504100000000001E-2</v>
      </c>
      <c r="D252" t="s">
        <v>523</v>
      </c>
      <c r="E252" t="s">
        <v>524</v>
      </c>
      <c r="F252" s="1">
        <v>9.9999994000000002E-5</v>
      </c>
      <c r="G252" t="s">
        <v>523</v>
      </c>
      <c r="H252" s="1">
        <v>9.9999994000000002E-5</v>
      </c>
      <c r="I252" t="s">
        <v>217</v>
      </c>
      <c r="J252" t="s">
        <v>218</v>
      </c>
      <c r="K252" s="1">
        <v>1.153845E-6</v>
      </c>
      <c r="L252">
        <f>100*K252/H252</f>
        <v>1.1538450692307041</v>
      </c>
    </row>
    <row r="253" spans="1:12" x14ac:dyDescent="0.25">
      <c r="A253" t="s">
        <v>525</v>
      </c>
      <c r="B253" t="s">
        <v>525</v>
      </c>
      <c r="C253">
        <v>50.545270000000002</v>
      </c>
      <c r="D253" t="s">
        <v>527</v>
      </c>
      <c r="E253" t="s">
        <v>530</v>
      </c>
      <c r="F253">
        <v>1.04910536E-2</v>
      </c>
      <c r="G253" t="s">
        <v>527</v>
      </c>
      <c r="H253">
        <v>1.04910536E-2</v>
      </c>
      <c r="I253" t="s">
        <v>3</v>
      </c>
      <c r="J253" t="s">
        <v>4</v>
      </c>
      <c r="K253">
        <v>9.9665020000000003E-3</v>
      </c>
      <c r="L253">
        <f>100*K253/H253</f>
        <v>95.000010294485591</v>
      </c>
    </row>
    <row r="254" spans="1:12" x14ac:dyDescent="0.25">
      <c r="A254" t="s">
        <v>525</v>
      </c>
      <c r="B254" t="s">
        <v>525</v>
      </c>
      <c r="C254">
        <v>50.545270000000002</v>
      </c>
      <c r="D254" t="s">
        <v>527</v>
      </c>
      <c r="E254" t="s">
        <v>528</v>
      </c>
      <c r="F254">
        <v>2.1367414500000001E-2</v>
      </c>
      <c r="G254" t="s">
        <v>527</v>
      </c>
      <c r="H254">
        <v>2.1367414500000001E-2</v>
      </c>
      <c r="I254" t="s">
        <v>3</v>
      </c>
      <c r="J254" t="s">
        <v>4</v>
      </c>
      <c r="K254">
        <v>2.0299043700000002E-2</v>
      </c>
      <c r="L254">
        <f>100*K254/H254</f>
        <v>94.999999648998241</v>
      </c>
    </row>
    <row r="255" spans="1:12" x14ac:dyDescent="0.25">
      <c r="A255" t="s">
        <v>525</v>
      </c>
      <c r="B255" t="s">
        <v>525</v>
      </c>
      <c r="C255">
        <v>50.545270000000002</v>
      </c>
      <c r="D255" t="s">
        <v>527</v>
      </c>
      <c r="E255" t="s">
        <v>529</v>
      </c>
      <c r="F255">
        <v>2.1367414500000001E-2</v>
      </c>
      <c r="G255" t="s">
        <v>527</v>
      </c>
      <c r="H255">
        <v>2.1367414500000001E-2</v>
      </c>
      <c r="I255" t="s">
        <v>3</v>
      </c>
      <c r="J255" t="s">
        <v>4</v>
      </c>
      <c r="K255">
        <v>2.0299043700000002E-2</v>
      </c>
      <c r="L255">
        <f>100*K255/H255</f>
        <v>94.999999648998241</v>
      </c>
    </row>
    <row r="256" spans="1:12" x14ac:dyDescent="0.25">
      <c r="A256" t="s">
        <v>525</v>
      </c>
      <c r="B256" t="s">
        <v>525</v>
      </c>
      <c r="C256">
        <v>50.545270000000002</v>
      </c>
      <c r="D256" t="s">
        <v>527</v>
      </c>
      <c r="E256" t="s">
        <v>531</v>
      </c>
      <c r="F256">
        <v>5.2705579999999998E-3</v>
      </c>
      <c r="G256" t="s">
        <v>527</v>
      </c>
      <c r="H256">
        <v>5.2705579999999998E-3</v>
      </c>
      <c r="I256" t="s">
        <v>3</v>
      </c>
      <c r="J256" t="s">
        <v>4</v>
      </c>
      <c r="K256">
        <v>5.00703E-3</v>
      </c>
      <c r="L256">
        <f>100*K256/H256</f>
        <v>94.999998102667689</v>
      </c>
    </row>
    <row r="257" spans="1:12" x14ac:dyDescent="0.25">
      <c r="A257" t="s">
        <v>525</v>
      </c>
      <c r="B257" t="s">
        <v>525</v>
      </c>
      <c r="C257">
        <v>50.545270000000002</v>
      </c>
      <c r="D257" t="s">
        <v>482</v>
      </c>
      <c r="E257" t="s">
        <v>526</v>
      </c>
      <c r="F257">
        <v>11.1883564</v>
      </c>
      <c r="G257" t="s">
        <v>482</v>
      </c>
      <c r="H257">
        <v>11.1883564</v>
      </c>
      <c r="I257" t="s">
        <v>3</v>
      </c>
      <c r="J257" t="s">
        <v>4</v>
      </c>
      <c r="K257">
        <v>0.22936200000000001</v>
      </c>
      <c r="L257">
        <f>100*K257/H257</f>
        <v>2.0500062010895541</v>
      </c>
    </row>
    <row r="258" spans="1:12" x14ac:dyDescent="0.25">
      <c r="A258" t="s">
        <v>532</v>
      </c>
      <c r="B258" t="s">
        <v>532</v>
      </c>
      <c r="C258">
        <v>24.960006700000001</v>
      </c>
      <c r="D258" t="s">
        <v>539</v>
      </c>
      <c r="E258" t="s">
        <v>540</v>
      </c>
      <c r="F258" s="1">
        <v>3.139998E-6</v>
      </c>
      <c r="G258" t="s">
        <v>539</v>
      </c>
      <c r="H258" s="1">
        <v>3.139998E-6</v>
      </c>
      <c r="I258" t="s">
        <v>3</v>
      </c>
      <c r="J258" t="s">
        <v>4</v>
      </c>
      <c r="K258" s="1">
        <v>2.9829989999999998E-6</v>
      </c>
      <c r="L258">
        <f>100*K258/H258</f>
        <v>95.000028662438638</v>
      </c>
    </row>
    <row r="259" spans="1:12" x14ac:dyDescent="0.25">
      <c r="A259" t="s">
        <v>532</v>
      </c>
      <c r="B259" t="s">
        <v>532</v>
      </c>
      <c r="C259">
        <v>24.960006700000001</v>
      </c>
      <c r="D259" t="s">
        <v>541</v>
      </c>
      <c r="E259" t="s">
        <v>542</v>
      </c>
      <c r="F259">
        <v>6.6600000000000001E-3</v>
      </c>
      <c r="G259" t="s">
        <v>541</v>
      </c>
      <c r="H259">
        <v>6.6600000000000001E-3</v>
      </c>
      <c r="I259" t="s">
        <v>3</v>
      </c>
      <c r="J259" t="s">
        <v>4</v>
      </c>
      <c r="K259">
        <v>6.3269996599999998E-3</v>
      </c>
      <c r="L259">
        <f>100*K259/H259</f>
        <v>94.999994894894897</v>
      </c>
    </row>
    <row r="260" spans="1:12" x14ac:dyDescent="0.25">
      <c r="A260" t="s">
        <v>532</v>
      </c>
      <c r="B260" t="s">
        <v>532</v>
      </c>
      <c r="C260">
        <v>24.960006700000001</v>
      </c>
      <c r="D260" t="s">
        <v>537</v>
      </c>
      <c r="E260" t="s">
        <v>538</v>
      </c>
      <c r="F260">
        <v>0.88</v>
      </c>
      <c r="G260" t="s">
        <v>537</v>
      </c>
      <c r="H260">
        <v>0.88</v>
      </c>
      <c r="I260" t="s">
        <v>3</v>
      </c>
      <c r="J260" t="s">
        <v>4</v>
      </c>
      <c r="K260">
        <v>0.3256</v>
      </c>
      <c r="L260">
        <f>100*K260/H260</f>
        <v>37</v>
      </c>
    </row>
    <row r="261" spans="1:12" x14ac:dyDescent="0.25">
      <c r="A261" t="s">
        <v>532</v>
      </c>
      <c r="B261" t="s">
        <v>532</v>
      </c>
      <c r="C261">
        <v>24.960006700000001</v>
      </c>
      <c r="D261" t="s">
        <v>535</v>
      </c>
      <c r="E261" t="s">
        <v>536</v>
      </c>
      <c r="F261">
        <v>4.9199999999999999E-3</v>
      </c>
      <c r="G261" t="s">
        <v>535</v>
      </c>
      <c r="H261">
        <v>4.9199999999999999E-3</v>
      </c>
      <c r="I261" t="s">
        <v>84</v>
      </c>
      <c r="J261" t="s">
        <v>85</v>
      </c>
      <c r="K261">
        <v>5.5104000000000004E-4</v>
      </c>
      <c r="L261">
        <f>100*K261/H261</f>
        <v>11.200000000000001</v>
      </c>
    </row>
    <row r="262" spans="1:12" x14ac:dyDescent="0.25">
      <c r="A262" t="s">
        <v>532</v>
      </c>
      <c r="B262" t="s">
        <v>532</v>
      </c>
      <c r="C262">
        <v>24.960006700000001</v>
      </c>
      <c r="D262" t="s">
        <v>533</v>
      </c>
      <c r="E262" t="s">
        <v>534</v>
      </c>
      <c r="F262" s="1">
        <v>7.2000000000000002E-5</v>
      </c>
      <c r="G262" t="s">
        <v>533</v>
      </c>
      <c r="H262" s="1">
        <v>7.2000000000000002E-5</v>
      </c>
      <c r="I262" t="s">
        <v>80</v>
      </c>
      <c r="J262" t="s">
        <v>81</v>
      </c>
      <c r="K262" s="1">
        <v>3.5999999999999999E-7</v>
      </c>
      <c r="L262">
        <f>100*K262/H262</f>
        <v>0.5</v>
      </c>
    </row>
    <row r="263" spans="1:12" x14ac:dyDescent="0.25">
      <c r="A263" t="s">
        <v>543</v>
      </c>
      <c r="B263" t="s">
        <v>543</v>
      </c>
      <c r="C263">
        <v>46.322980000000001</v>
      </c>
      <c r="D263" t="s">
        <v>548</v>
      </c>
      <c r="E263" t="s">
        <v>549</v>
      </c>
      <c r="F263">
        <v>4.178256E-3</v>
      </c>
      <c r="G263" t="s">
        <v>548</v>
      </c>
      <c r="H263">
        <v>4.178256E-3</v>
      </c>
      <c r="I263" t="s">
        <v>3</v>
      </c>
      <c r="J263" t="s">
        <v>4</v>
      </c>
      <c r="K263">
        <v>3.9693439999999997E-3</v>
      </c>
      <c r="L263">
        <f>100*K263/H263</f>
        <v>95.000019146744478</v>
      </c>
    </row>
    <row r="264" spans="1:12" x14ac:dyDescent="0.25">
      <c r="A264" t="s">
        <v>543</v>
      </c>
      <c r="B264" t="s">
        <v>543</v>
      </c>
      <c r="C264">
        <v>46.322980000000001</v>
      </c>
      <c r="D264" t="s">
        <v>552</v>
      </c>
      <c r="E264" t="s">
        <v>553</v>
      </c>
      <c r="F264">
        <v>1.957046E-3</v>
      </c>
      <c r="G264" t="s">
        <v>552</v>
      </c>
      <c r="H264">
        <v>1.957046E-3</v>
      </c>
      <c r="I264" t="s">
        <v>3</v>
      </c>
      <c r="J264" t="s">
        <v>4</v>
      </c>
      <c r="K264">
        <v>1.859194E-3</v>
      </c>
      <c r="L264">
        <f>100*K264/H264</f>
        <v>95.000015329225789</v>
      </c>
    </row>
    <row r="265" spans="1:12" x14ac:dyDescent="0.25">
      <c r="A265" t="s">
        <v>543</v>
      </c>
      <c r="B265" t="s">
        <v>543</v>
      </c>
      <c r="C265">
        <v>46.322980000000001</v>
      </c>
      <c r="D265" t="s">
        <v>556</v>
      </c>
      <c r="E265" t="s">
        <v>557</v>
      </c>
      <c r="F265">
        <v>4.9950000000000003E-3</v>
      </c>
      <c r="G265" t="s">
        <v>556</v>
      </c>
      <c r="H265">
        <v>4.9950000000000003E-3</v>
      </c>
      <c r="I265" t="s">
        <v>3</v>
      </c>
      <c r="J265" t="s">
        <v>4</v>
      </c>
      <c r="K265">
        <v>4.7452500000000003E-3</v>
      </c>
      <c r="L265">
        <f>100*K265/H265</f>
        <v>95</v>
      </c>
    </row>
    <row r="266" spans="1:12" x14ac:dyDescent="0.25">
      <c r="A266" t="s">
        <v>543</v>
      </c>
      <c r="B266" t="s">
        <v>543</v>
      </c>
      <c r="C266">
        <v>46.322980000000001</v>
      </c>
      <c r="D266" t="s">
        <v>554</v>
      </c>
      <c r="E266" t="s">
        <v>555</v>
      </c>
      <c r="F266">
        <v>1.2199788099999999E-2</v>
      </c>
      <c r="G266" t="s">
        <v>554</v>
      </c>
      <c r="H266">
        <v>1.2199788099999999E-2</v>
      </c>
      <c r="I266" t="s">
        <v>3</v>
      </c>
      <c r="J266" t="s">
        <v>4</v>
      </c>
      <c r="K266">
        <v>1.1589798E-2</v>
      </c>
      <c r="L266">
        <f>100*K266/H266</f>
        <v>94.999994303179747</v>
      </c>
    </row>
    <row r="267" spans="1:12" x14ac:dyDescent="0.25">
      <c r="A267" t="s">
        <v>543</v>
      </c>
      <c r="B267" t="s">
        <v>543</v>
      </c>
      <c r="C267">
        <v>46.322980000000001</v>
      </c>
      <c r="D267" t="s">
        <v>550</v>
      </c>
      <c r="E267" t="s">
        <v>551</v>
      </c>
      <c r="F267">
        <v>1.232152E-3</v>
      </c>
      <c r="G267" t="s">
        <v>550</v>
      </c>
      <c r="H267">
        <v>1.232152E-3</v>
      </c>
      <c r="I267" t="s">
        <v>3</v>
      </c>
      <c r="J267" t="s">
        <v>4</v>
      </c>
      <c r="K267">
        <v>1.1705439999999999E-3</v>
      </c>
      <c r="L267">
        <f>100*K267/H267</f>
        <v>94.999967536472766</v>
      </c>
    </row>
    <row r="268" spans="1:12" x14ac:dyDescent="0.25">
      <c r="A268" t="s">
        <v>543</v>
      </c>
      <c r="B268" t="s">
        <v>543</v>
      </c>
      <c r="C268">
        <v>46.322980000000001</v>
      </c>
      <c r="D268" t="s">
        <v>563</v>
      </c>
      <c r="E268" t="s">
        <v>564</v>
      </c>
      <c r="F268">
        <v>2.15E-3</v>
      </c>
      <c r="G268" t="s">
        <v>563</v>
      </c>
      <c r="H268">
        <v>2.15E-3</v>
      </c>
      <c r="I268" t="s">
        <v>3</v>
      </c>
      <c r="J268" t="s">
        <v>4</v>
      </c>
      <c r="K268">
        <v>1.9887500000000001E-3</v>
      </c>
      <c r="L268">
        <f>100*K268/H268</f>
        <v>92.5</v>
      </c>
    </row>
    <row r="269" spans="1:12" x14ac:dyDescent="0.25">
      <c r="A269" t="s">
        <v>543</v>
      </c>
      <c r="B269" t="s">
        <v>543</v>
      </c>
      <c r="C269">
        <v>46.322980000000001</v>
      </c>
      <c r="D269" t="s">
        <v>565</v>
      </c>
      <c r="E269" t="s">
        <v>566</v>
      </c>
      <c r="F269">
        <v>1.4999999999999999E-2</v>
      </c>
      <c r="G269" t="s">
        <v>565</v>
      </c>
      <c r="H269">
        <v>1.4999999999999999E-2</v>
      </c>
      <c r="I269" t="s">
        <v>567</v>
      </c>
      <c r="J269" t="s">
        <v>568</v>
      </c>
      <c r="K269">
        <v>4.3099999999999996E-3</v>
      </c>
      <c r="L269">
        <f>100*K269/H269</f>
        <v>28.733333333333331</v>
      </c>
    </row>
    <row r="270" spans="1:12" x14ac:dyDescent="0.25">
      <c r="A270" t="s">
        <v>543</v>
      </c>
      <c r="B270" t="s">
        <v>543</v>
      </c>
      <c r="C270">
        <v>46.322980000000001</v>
      </c>
      <c r="D270" t="s">
        <v>97</v>
      </c>
      <c r="E270" t="s">
        <v>547</v>
      </c>
      <c r="F270">
        <v>7.3800000000000003E-3</v>
      </c>
      <c r="G270" t="s">
        <v>97</v>
      </c>
      <c r="H270">
        <v>7.3800000000000003E-3</v>
      </c>
      <c r="I270" t="s">
        <v>84</v>
      </c>
      <c r="J270" t="s">
        <v>85</v>
      </c>
      <c r="K270">
        <v>8.2655999999999995E-4</v>
      </c>
      <c r="L270">
        <f>100*K270/H270</f>
        <v>11.2</v>
      </c>
    </row>
    <row r="271" spans="1:12" x14ac:dyDescent="0.25">
      <c r="A271" t="s">
        <v>543</v>
      </c>
      <c r="B271" t="s">
        <v>543</v>
      </c>
      <c r="C271">
        <v>46.322980000000001</v>
      </c>
      <c r="D271" t="s">
        <v>43</v>
      </c>
      <c r="E271" t="s">
        <v>562</v>
      </c>
      <c r="F271">
        <v>6.57</v>
      </c>
      <c r="G271" t="s">
        <v>43</v>
      </c>
      <c r="H271">
        <v>6.57</v>
      </c>
      <c r="I271" t="s">
        <v>3</v>
      </c>
      <c r="J271" t="s">
        <v>4</v>
      </c>
      <c r="K271">
        <v>0.20349999999999999</v>
      </c>
      <c r="L271">
        <f>100*K271/H271</f>
        <v>3.0974124809741244</v>
      </c>
    </row>
    <row r="272" spans="1:12" x14ac:dyDescent="0.25">
      <c r="A272" t="s">
        <v>543</v>
      </c>
      <c r="B272" t="s">
        <v>543</v>
      </c>
      <c r="C272">
        <v>46.322980000000001</v>
      </c>
      <c r="D272" t="s">
        <v>558</v>
      </c>
      <c r="E272" t="s">
        <v>559</v>
      </c>
      <c r="F272">
        <v>0.13129199999999999</v>
      </c>
      <c r="G272" t="s">
        <v>558</v>
      </c>
      <c r="H272">
        <v>0.13129199999999999</v>
      </c>
      <c r="I272" t="s">
        <v>560</v>
      </c>
      <c r="J272" t="s">
        <v>561</v>
      </c>
      <c r="K272">
        <v>7.8775199999999996E-4</v>
      </c>
      <c r="L272">
        <f>100*K272/H272</f>
        <v>0.6</v>
      </c>
    </row>
    <row r="273" spans="1:12" x14ac:dyDescent="0.25">
      <c r="A273" t="s">
        <v>543</v>
      </c>
      <c r="B273" t="s">
        <v>543</v>
      </c>
      <c r="C273">
        <v>46.322980000000001</v>
      </c>
      <c r="D273" t="s">
        <v>95</v>
      </c>
      <c r="E273" t="s">
        <v>546</v>
      </c>
      <c r="F273">
        <v>1.08E-4</v>
      </c>
      <c r="G273" t="s">
        <v>95</v>
      </c>
      <c r="H273">
        <v>1.08E-4</v>
      </c>
      <c r="I273" t="s">
        <v>80</v>
      </c>
      <c r="J273" t="s">
        <v>81</v>
      </c>
      <c r="K273" s="1">
        <v>5.4000000000000002E-7</v>
      </c>
      <c r="L273">
        <f>100*K273/H273</f>
        <v>0.50000000000000011</v>
      </c>
    </row>
    <row r="274" spans="1:12" x14ac:dyDescent="0.25">
      <c r="A274" t="s">
        <v>543</v>
      </c>
      <c r="B274" t="s">
        <v>543</v>
      </c>
      <c r="C274">
        <v>46.322980000000001</v>
      </c>
      <c r="D274" t="s">
        <v>544</v>
      </c>
      <c r="E274" t="s">
        <v>545</v>
      </c>
      <c r="F274">
        <v>4.4499999999999997E-4</v>
      </c>
      <c r="G274" t="s">
        <v>544</v>
      </c>
      <c r="H274">
        <v>4.4499999999999997E-4</v>
      </c>
      <c r="I274" t="s">
        <v>3</v>
      </c>
      <c r="J274" t="s">
        <v>4</v>
      </c>
      <c r="K274" s="1">
        <v>4.4499999999999997E-7</v>
      </c>
      <c r="L274">
        <f>100*K274/H274</f>
        <v>0.1</v>
      </c>
    </row>
    <row r="275" spans="1:12" x14ac:dyDescent="0.25">
      <c r="A275" t="s">
        <v>569</v>
      </c>
      <c r="B275" t="s">
        <v>569</v>
      </c>
      <c r="C275">
        <v>12.35219</v>
      </c>
      <c r="D275" t="s">
        <v>570</v>
      </c>
      <c r="E275" t="s">
        <v>571</v>
      </c>
      <c r="F275">
        <v>1.3599999999999999E-2</v>
      </c>
      <c r="G275" t="s">
        <v>570</v>
      </c>
      <c r="H275">
        <v>1.3599999999999999E-2</v>
      </c>
      <c r="I275" t="s">
        <v>3</v>
      </c>
      <c r="J275" t="s">
        <v>4</v>
      </c>
      <c r="K275" s="1">
        <v>1.36E-5</v>
      </c>
      <c r="L275">
        <f>100*K275/H275</f>
        <v>0.10000000000000002</v>
      </c>
    </row>
    <row r="276" spans="1:12" x14ac:dyDescent="0.25">
      <c r="A276" t="s">
        <v>572</v>
      </c>
      <c r="B276" t="s">
        <v>572</v>
      </c>
      <c r="C276">
        <v>13.833881399999999</v>
      </c>
      <c r="D276" t="s">
        <v>288</v>
      </c>
      <c r="E276" t="s">
        <v>575</v>
      </c>
      <c r="F276">
        <v>0.93869999999999998</v>
      </c>
      <c r="G276" t="s">
        <v>288</v>
      </c>
      <c r="H276">
        <v>0.93869999999999998</v>
      </c>
      <c r="I276" t="s">
        <v>3</v>
      </c>
      <c r="J276" t="s">
        <v>4</v>
      </c>
      <c r="K276">
        <v>3.2896495800000002E-2</v>
      </c>
      <c r="L276">
        <f>100*K276/H276</f>
        <v>3.5044738255033563</v>
      </c>
    </row>
    <row r="277" spans="1:12" x14ac:dyDescent="0.25">
      <c r="A277" t="s">
        <v>572</v>
      </c>
      <c r="B277" t="s">
        <v>572</v>
      </c>
      <c r="C277">
        <v>13.833881399999999</v>
      </c>
      <c r="D277" t="s">
        <v>290</v>
      </c>
      <c r="E277" t="s">
        <v>576</v>
      </c>
      <c r="F277">
        <v>0.93869999999999998</v>
      </c>
      <c r="G277" t="s">
        <v>290</v>
      </c>
      <c r="H277">
        <v>0.93869999999999998</v>
      </c>
      <c r="I277" t="s">
        <v>3</v>
      </c>
      <c r="J277" t="s">
        <v>4</v>
      </c>
      <c r="K277">
        <v>3.2896495800000002E-2</v>
      </c>
      <c r="L277">
        <f>100*K277/H277</f>
        <v>3.5044738255033563</v>
      </c>
    </row>
    <row r="278" spans="1:12" x14ac:dyDescent="0.25">
      <c r="A278" t="s">
        <v>572</v>
      </c>
      <c r="B278" t="s">
        <v>572</v>
      </c>
      <c r="C278">
        <v>13.833881399999999</v>
      </c>
      <c r="D278" t="s">
        <v>573</v>
      </c>
      <c r="E278" t="s">
        <v>574</v>
      </c>
      <c r="F278">
        <v>0.43187199999999998</v>
      </c>
      <c r="G278" t="s">
        <v>573</v>
      </c>
      <c r="H278">
        <v>0.43187199999999998</v>
      </c>
      <c r="I278" t="s">
        <v>3</v>
      </c>
      <c r="J278" t="s">
        <v>4</v>
      </c>
      <c r="K278">
        <v>1.511552E-3</v>
      </c>
      <c r="L278">
        <f>100*K278/H278</f>
        <v>0.35</v>
      </c>
    </row>
    <row r="279" spans="1:12" x14ac:dyDescent="0.25">
      <c r="A279" t="s">
        <v>577</v>
      </c>
      <c r="B279" t="s">
        <v>577</v>
      </c>
      <c r="C279">
        <v>13.77008</v>
      </c>
      <c r="D279" t="s">
        <v>288</v>
      </c>
      <c r="E279" t="s">
        <v>579</v>
      </c>
      <c r="F279">
        <v>0.93869999999999998</v>
      </c>
      <c r="G279" t="s">
        <v>288</v>
      </c>
      <c r="H279">
        <v>0.93869999999999998</v>
      </c>
      <c r="I279" t="s">
        <v>3</v>
      </c>
      <c r="J279" t="s">
        <v>4</v>
      </c>
      <c r="K279">
        <v>3.2896495800000002E-2</v>
      </c>
      <c r="L279">
        <f>100*K279/H279</f>
        <v>3.5044738255033563</v>
      </c>
    </row>
    <row r="280" spans="1:12" x14ac:dyDescent="0.25">
      <c r="A280" t="s">
        <v>577</v>
      </c>
      <c r="B280" t="s">
        <v>577</v>
      </c>
      <c r="C280">
        <v>13.77008</v>
      </c>
      <c r="D280" t="s">
        <v>290</v>
      </c>
      <c r="E280" t="s">
        <v>580</v>
      </c>
      <c r="F280">
        <v>0.93869999999999998</v>
      </c>
      <c r="G280" t="s">
        <v>290</v>
      </c>
      <c r="H280">
        <v>0.93869999999999998</v>
      </c>
      <c r="I280" t="s">
        <v>3</v>
      </c>
      <c r="J280" t="s">
        <v>4</v>
      </c>
      <c r="K280">
        <v>3.2896495800000002E-2</v>
      </c>
      <c r="L280">
        <f>100*K280/H280</f>
        <v>3.5044738255033563</v>
      </c>
    </row>
    <row r="281" spans="1:12" x14ac:dyDescent="0.25">
      <c r="A281" t="s">
        <v>577</v>
      </c>
      <c r="B281" t="s">
        <v>577</v>
      </c>
      <c r="C281">
        <v>13.77008</v>
      </c>
      <c r="D281" t="s">
        <v>573</v>
      </c>
      <c r="E281" t="s">
        <v>578</v>
      </c>
      <c r="F281">
        <v>0.43187199999999998</v>
      </c>
      <c r="G281" t="s">
        <v>573</v>
      </c>
      <c r="H281">
        <v>0.43187199999999998</v>
      </c>
      <c r="I281" t="s">
        <v>3</v>
      </c>
      <c r="J281" t="s">
        <v>4</v>
      </c>
      <c r="K281">
        <v>1.511552E-3</v>
      </c>
      <c r="L281">
        <f>100*K281/H281</f>
        <v>0.35</v>
      </c>
    </row>
    <row r="282" spans="1:12" x14ac:dyDescent="0.25">
      <c r="A282" t="s">
        <v>581</v>
      </c>
      <c r="B282" t="s">
        <v>581</v>
      </c>
      <c r="C282">
        <v>2.13752532</v>
      </c>
      <c r="D282" t="s">
        <v>582</v>
      </c>
      <c r="E282" t="s">
        <v>583</v>
      </c>
      <c r="F282">
        <v>1.28235455E-2</v>
      </c>
      <c r="G282" t="s">
        <v>582</v>
      </c>
      <c r="H282">
        <v>1.28235455E-2</v>
      </c>
      <c r="I282" t="s">
        <v>163</v>
      </c>
      <c r="J282" t="s">
        <v>164</v>
      </c>
      <c r="K282">
        <v>2.6929444099999997E-4</v>
      </c>
      <c r="L282">
        <f>100*K282/H282</f>
        <v>2.0999998869267471</v>
      </c>
    </row>
    <row r="283" spans="1:12" x14ac:dyDescent="0.25">
      <c r="A283" t="s">
        <v>584</v>
      </c>
      <c r="B283" t="s">
        <v>584</v>
      </c>
      <c r="C283">
        <v>3.7703709999999999</v>
      </c>
      <c r="D283" t="s">
        <v>585</v>
      </c>
      <c r="E283" t="s">
        <v>586</v>
      </c>
      <c r="F283" s="1">
        <v>6.0000000000000002E-5</v>
      </c>
      <c r="G283" t="s">
        <v>585</v>
      </c>
      <c r="H283" s="1">
        <v>6.0000000000000002E-5</v>
      </c>
      <c r="I283" t="s">
        <v>3</v>
      </c>
      <c r="J283" t="s">
        <v>4</v>
      </c>
      <c r="K283" s="1">
        <v>5.5500000000000001E-5</v>
      </c>
      <c r="L283">
        <f>100*K283/H283</f>
        <v>92.5</v>
      </c>
    </row>
    <row r="284" spans="1:12" x14ac:dyDescent="0.25">
      <c r="A284" t="s">
        <v>587</v>
      </c>
      <c r="B284" t="s">
        <v>587</v>
      </c>
      <c r="C284">
        <v>1398.39185</v>
      </c>
      <c r="D284" t="s">
        <v>598</v>
      </c>
      <c r="E284" t="s">
        <v>599</v>
      </c>
      <c r="F284">
        <v>1.7898000000000001E-2</v>
      </c>
      <c r="G284" t="s">
        <v>598</v>
      </c>
      <c r="H284">
        <v>1.7898000000000001E-2</v>
      </c>
      <c r="I284" t="s">
        <v>3</v>
      </c>
      <c r="J284" t="s">
        <v>4</v>
      </c>
      <c r="K284">
        <v>1.7092E-2</v>
      </c>
      <c r="L284">
        <f>100*K284/H284</f>
        <v>95.496703542295222</v>
      </c>
    </row>
    <row r="285" spans="1:12" x14ac:dyDescent="0.25">
      <c r="A285" t="s">
        <v>587</v>
      </c>
      <c r="B285" t="s">
        <v>587</v>
      </c>
      <c r="C285">
        <v>1398.39185</v>
      </c>
      <c r="D285" t="s">
        <v>588</v>
      </c>
      <c r="E285" t="s">
        <v>589</v>
      </c>
      <c r="F285">
        <v>1.51872339E-2</v>
      </c>
      <c r="G285" t="s">
        <v>588</v>
      </c>
      <c r="H285">
        <v>1.51872339E-2</v>
      </c>
      <c r="I285" t="s">
        <v>3</v>
      </c>
      <c r="J285" t="s">
        <v>4</v>
      </c>
      <c r="K285">
        <v>1.40511045E-2</v>
      </c>
      <c r="L285">
        <f>100*K285/H285</f>
        <v>92.519181521264386</v>
      </c>
    </row>
    <row r="286" spans="1:12" x14ac:dyDescent="0.25">
      <c r="A286" t="s">
        <v>587</v>
      </c>
      <c r="B286" t="s">
        <v>587</v>
      </c>
      <c r="C286">
        <v>1398.39185</v>
      </c>
      <c r="D286" t="s">
        <v>602</v>
      </c>
      <c r="E286" t="s">
        <v>603</v>
      </c>
      <c r="F286">
        <v>2.3110000000000001E-3</v>
      </c>
      <c r="G286" t="s">
        <v>602</v>
      </c>
      <c r="H286">
        <v>2.3110000000000001E-3</v>
      </c>
      <c r="I286" t="s">
        <v>3</v>
      </c>
      <c r="J286" t="s">
        <v>4</v>
      </c>
      <c r="K286">
        <v>2.1380000000000001E-3</v>
      </c>
      <c r="L286">
        <f>100*K286/H286</f>
        <v>92.514063176114234</v>
      </c>
    </row>
    <row r="287" spans="1:12" x14ac:dyDescent="0.25">
      <c r="A287" t="s">
        <v>587</v>
      </c>
      <c r="B287" t="s">
        <v>587</v>
      </c>
      <c r="C287">
        <v>1398.39185</v>
      </c>
      <c r="D287" t="s">
        <v>600</v>
      </c>
      <c r="E287" t="s">
        <v>601</v>
      </c>
      <c r="F287">
        <v>5.6559677100000002E-3</v>
      </c>
      <c r="G287" t="s">
        <v>600</v>
      </c>
      <c r="H287">
        <v>5.6559677100000002E-3</v>
      </c>
      <c r="I287" t="s">
        <v>3</v>
      </c>
      <c r="J287" t="s">
        <v>4</v>
      </c>
      <c r="K287">
        <v>5.2319703100000003E-3</v>
      </c>
      <c r="L287">
        <f>100*K287/H287</f>
        <v>92.503539239618476</v>
      </c>
    </row>
    <row r="288" spans="1:12" x14ac:dyDescent="0.25">
      <c r="A288" t="s">
        <v>587</v>
      </c>
      <c r="B288" t="s">
        <v>587</v>
      </c>
      <c r="C288">
        <v>1398.39185</v>
      </c>
      <c r="D288" t="s">
        <v>594</v>
      </c>
      <c r="E288" t="s">
        <v>595</v>
      </c>
      <c r="F288">
        <v>2.82E-3</v>
      </c>
      <c r="G288" t="s">
        <v>594</v>
      </c>
      <c r="H288">
        <v>2.82E-3</v>
      </c>
      <c r="I288" t="s">
        <v>3</v>
      </c>
      <c r="J288" t="s">
        <v>4</v>
      </c>
      <c r="K288">
        <v>2.6085000000000001E-3</v>
      </c>
      <c r="L288">
        <f>100*K288/H288</f>
        <v>92.500000000000014</v>
      </c>
    </row>
    <row r="289" spans="1:12" x14ac:dyDescent="0.25">
      <c r="A289" t="s">
        <v>587</v>
      </c>
      <c r="B289" t="s">
        <v>587</v>
      </c>
      <c r="C289">
        <v>1398.39185</v>
      </c>
      <c r="D289" t="s">
        <v>596</v>
      </c>
      <c r="E289" t="s">
        <v>597</v>
      </c>
      <c r="F289">
        <v>1.6799999999999999E-2</v>
      </c>
      <c r="G289" t="s">
        <v>596</v>
      </c>
      <c r="H289">
        <v>1.6799999999999999E-2</v>
      </c>
      <c r="I289" t="s">
        <v>3</v>
      </c>
      <c r="J289" t="s">
        <v>4</v>
      </c>
      <c r="K289">
        <v>1.554E-2</v>
      </c>
      <c r="L289">
        <f>100*K289/H289</f>
        <v>92.500000000000014</v>
      </c>
    </row>
    <row r="290" spans="1:12" x14ac:dyDescent="0.25">
      <c r="A290" t="s">
        <v>587</v>
      </c>
      <c r="B290" t="s">
        <v>587</v>
      </c>
      <c r="C290">
        <v>1398.39185</v>
      </c>
      <c r="D290" t="s">
        <v>592</v>
      </c>
      <c r="E290" t="s">
        <v>593</v>
      </c>
      <c r="F290">
        <v>6.8999999999999999E-3</v>
      </c>
      <c r="G290" t="s">
        <v>592</v>
      </c>
      <c r="H290">
        <v>6.8999999999999999E-3</v>
      </c>
      <c r="I290" t="s">
        <v>3</v>
      </c>
      <c r="J290" t="s">
        <v>4</v>
      </c>
      <c r="K290">
        <v>6.3825000000000002E-3</v>
      </c>
      <c r="L290">
        <f>100*K290/H290</f>
        <v>92.5</v>
      </c>
    </row>
    <row r="291" spans="1:12" x14ac:dyDescent="0.25">
      <c r="A291" t="s">
        <v>587</v>
      </c>
      <c r="B291" t="s">
        <v>587</v>
      </c>
      <c r="C291">
        <v>1398.39185</v>
      </c>
      <c r="D291" t="s">
        <v>590</v>
      </c>
      <c r="E291" t="s">
        <v>591</v>
      </c>
      <c r="F291">
        <v>9.41E-3</v>
      </c>
      <c r="G291" t="s">
        <v>590</v>
      </c>
      <c r="H291">
        <v>9.41E-3</v>
      </c>
      <c r="I291" t="s">
        <v>3</v>
      </c>
      <c r="J291" t="s">
        <v>4</v>
      </c>
      <c r="K291">
        <v>8.7039999999999999E-3</v>
      </c>
      <c r="L291">
        <f>100*K291/H291</f>
        <v>92.497343251859718</v>
      </c>
    </row>
    <row r="292" spans="1:12" x14ac:dyDescent="0.25">
      <c r="A292" t="s">
        <v>604</v>
      </c>
      <c r="B292" t="s">
        <v>604</v>
      </c>
      <c r="C292">
        <v>464.86645499999997</v>
      </c>
      <c r="D292" t="s">
        <v>620</v>
      </c>
      <c r="E292" t="s">
        <v>621</v>
      </c>
      <c r="F292">
        <v>2.5558000000000001E-2</v>
      </c>
      <c r="G292" t="s">
        <v>620</v>
      </c>
      <c r="H292">
        <v>2.5558000000000001E-2</v>
      </c>
      <c r="I292" t="s">
        <v>3</v>
      </c>
      <c r="J292" t="s">
        <v>4</v>
      </c>
      <c r="K292">
        <v>2.4406000000000001E-2</v>
      </c>
      <c r="L292">
        <f>100*K292/H292</f>
        <v>95.492605055168625</v>
      </c>
    </row>
    <row r="293" spans="1:12" x14ac:dyDescent="0.25">
      <c r="A293" t="s">
        <v>604</v>
      </c>
      <c r="B293" t="s">
        <v>604</v>
      </c>
      <c r="C293">
        <v>464.86645499999997</v>
      </c>
      <c r="D293" t="s">
        <v>614</v>
      </c>
      <c r="E293" t="s">
        <v>615</v>
      </c>
      <c r="F293">
        <v>0.14853</v>
      </c>
      <c r="G293" t="s">
        <v>614</v>
      </c>
      <c r="H293">
        <v>0.14853</v>
      </c>
      <c r="I293" t="s">
        <v>3</v>
      </c>
      <c r="J293" t="s">
        <v>4</v>
      </c>
      <c r="K293">
        <v>0.138875412</v>
      </c>
      <c r="L293">
        <f>100*K293/H293</f>
        <v>93.499907089476878</v>
      </c>
    </row>
    <row r="294" spans="1:12" x14ac:dyDescent="0.25">
      <c r="A294" t="s">
        <v>604</v>
      </c>
      <c r="B294" t="s">
        <v>604</v>
      </c>
      <c r="C294">
        <v>464.86645499999997</v>
      </c>
      <c r="D294" t="s">
        <v>605</v>
      </c>
      <c r="E294" t="s">
        <v>606</v>
      </c>
      <c r="F294">
        <v>7.9799999999999992E-3</v>
      </c>
      <c r="G294" t="s">
        <v>605</v>
      </c>
      <c r="H294">
        <v>7.9799999999999992E-3</v>
      </c>
      <c r="I294" t="s">
        <v>3</v>
      </c>
      <c r="J294" t="s">
        <v>4</v>
      </c>
      <c r="K294">
        <v>7.3815E-3</v>
      </c>
      <c r="L294">
        <f>100*K294/H294</f>
        <v>92.5</v>
      </c>
    </row>
    <row r="295" spans="1:12" x14ac:dyDescent="0.25">
      <c r="A295" t="s">
        <v>604</v>
      </c>
      <c r="B295" t="s">
        <v>604</v>
      </c>
      <c r="C295">
        <v>464.86645499999997</v>
      </c>
      <c r="D295" t="s">
        <v>618</v>
      </c>
      <c r="E295" t="s">
        <v>619</v>
      </c>
      <c r="F295">
        <v>3.9541E-2</v>
      </c>
      <c r="G295" t="s">
        <v>618</v>
      </c>
      <c r="H295">
        <v>3.9541E-2</v>
      </c>
      <c r="I295" t="s">
        <v>3</v>
      </c>
      <c r="J295" t="s">
        <v>4</v>
      </c>
      <c r="K295">
        <v>3.6575000000000003E-2</v>
      </c>
      <c r="L295">
        <f>100*K295/H295</f>
        <v>92.498925166283101</v>
      </c>
    </row>
    <row r="296" spans="1:12" x14ac:dyDescent="0.25">
      <c r="A296" t="s">
        <v>604</v>
      </c>
      <c r="B296" t="s">
        <v>604</v>
      </c>
      <c r="C296">
        <v>464.86645499999997</v>
      </c>
      <c r="D296" t="s">
        <v>616</v>
      </c>
      <c r="E296" t="s">
        <v>617</v>
      </c>
      <c r="F296">
        <v>2.5000000000000001E-3</v>
      </c>
      <c r="G296" t="s">
        <v>616</v>
      </c>
      <c r="H296">
        <v>2.5000000000000001E-3</v>
      </c>
      <c r="I296" t="s">
        <v>3</v>
      </c>
      <c r="J296" t="s">
        <v>4</v>
      </c>
      <c r="K296">
        <v>2.31E-3</v>
      </c>
      <c r="L296">
        <f>100*K296/H296</f>
        <v>92.4</v>
      </c>
    </row>
    <row r="297" spans="1:12" x14ac:dyDescent="0.25">
      <c r="A297" t="s">
        <v>604</v>
      </c>
      <c r="B297" t="s">
        <v>604</v>
      </c>
      <c r="C297">
        <v>464.86645499999997</v>
      </c>
      <c r="D297" t="s">
        <v>612</v>
      </c>
      <c r="E297" t="s">
        <v>613</v>
      </c>
      <c r="F297">
        <v>2.5982880000000002</v>
      </c>
      <c r="G297" t="s">
        <v>612</v>
      </c>
      <c r="H297">
        <v>2.5982880000000002</v>
      </c>
      <c r="I297" t="s">
        <v>366</v>
      </c>
      <c r="J297" t="s">
        <v>367</v>
      </c>
      <c r="K297">
        <v>0.77948640000000002</v>
      </c>
      <c r="L297">
        <f>100*K297/H297</f>
        <v>29.999999999999996</v>
      </c>
    </row>
    <row r="298" spans="1:12" x14ac:dyDescent="0.25">
      <c r="A298" t="s">
        <v>604</v>
      </c>
      <c r="B298" t="s">
        <v>604</v>
      </c>
      <c r="C298">
        <v>464.86645499999997</v>
      </c>
      <c r="D298" t="s">
        <v>607</v>
      </c>
      <c r="E298" t="s">
        <v>608</v>
      </c>
      <c r="F298">
        <v>1.9372822000000001E-3</v>
      </c>
      <c r="G298" t="s">
        <v>607</v>
      </c>
      <c r="H298">
        <v>1.9372822000000001E-3</v>
      </c>
      <c r="I298" t="s">
        <v>444</v>
      </c>
      <c r="J298" t="s">
        <v>445</v>
      </c>
      <c r="K298" s="1">
        <v>7.7491290000000001E-5</v>
      </c>
      <c r="L298">
        <f>100*K298/H298</f>
        <v>4.0000001032374115</v>
      </c>
    </row>
    <row r="299" spans="1:12" x14ac:dyDescent="0.25">
      <c r="A299" t="s">
        <v>604</v>
      </c>
      <c r="B299" t="s">
        <v>604</v>
      </c>
      <c r="C299">
        <v>464.86645499999997</v>
      </c>
      <c r="D299" t="s">
        <v>609</v>
      </c>
      <c r="E299" t="s">
        <v>610</v>
      </c>
      <c r="F299">
        <v>0.22991745</v>
      </c>
      <c r="G299" t="s">
        <v>609</v>
      </c>
      <c r="H299">
        <v>0.22991745</v>
      </c>
      <c r="I299" t="s">
        <v>3</v>
      </c>
      <c r="J299" t="s">
        <v>4</v>
      </c>
      <c r="K299">
        <v>7.127441E-3</v>
      </c>
      <c r="L299">
        <f>100*K299/H299</f>
        <v>3.1000000217469359</v>
      </c>
    </row>
    <row r="300" spans="1:12" x14ac:dyDescent="0.25">
      <c r="A300" t="s">
        <v>604</v>
      </c>
      <c r="B300" t="s">
        <v>604</v>
      </c>
      <c r="C300">
        <v>464.86645499999997</v>
      </c>
      <c r="D300" t="s">
        <v>487</v>
      </c>
      <c r="E300" t="s">
        <v>611</v>
      </c>
      <c r="F300">
        <v>5.2906723000000003E-3</v>
      </c>
      <c r="G300" t="s">
        <v>487</v>
      </c>
      <c r="H300">
        <v>5.2906723000000003E-3</v>
      </c>
      <c r="I300" t="s">
        <v>3</v>
      </c>
      <c r="J300" t="s">
        <v>4</v>
      </c>
      <c r="K300" s="1">
        <v>5.2907E-6</v>
      </c>
      <c r="L300">
        <f>100*K300/H300</f>
        <v>0.10000052356295058</v>
      </c>
    </row>
    <row r="301" spans="1:12" x14ac:dyDescent="0.25">
      <c r="A301" t="s">
        <v>622</v>
      </c>
      <c r="B301" t="s">
        <v>622</v>
      </c>
      <c r="C301">
        <v>2.08464026</v>
      </c>
      <c r="D301" t="s">
        <v>623</v>
      </c>
      <c r="E301" t="s">
        <v>624</v>
      </c>
      <c r="F301" s="1">
        <v>6.0000000000000002E-5</v>
      </c>
      <c r="G301" t="s">
        <v>623</v>
      </c>
      <c r="H301" s="1">
        <v>6.0000000000000002E-5</v>
      </c>
      <c r="I301" t="s">
        <v>3</v>
      </c>
      <c r="J301" t="s">
        <v>4</v>
      </c>
      <c r="K301" s="1">
        <v>5.5500000000000001E-5</v>
      </c>
      <c r="L301">
        <f>100*K301/H301</f>
        <v>92.5</v>
      </c>
    </row>
    <row r="302" spans="1:12" x14ac:dyDescent="0.25">
      <c r="A302" t="s">
        <v>625</v>
      </c>
      <c r="B302" t="s">
        <v>625</v>
      </c>
      <c r="C302">
        <v>19.511392600000001</v>
      </c>
      <c r="D302" t="s">
        <v>329</v>
      </c>
      <c r="E302" t="s">
        <v>626</v>
      </c>
      <c r="F302">
        <v>5.1999999999999995E-4</v>
      </c>
      <c r="G302" t="s">
        <v>329</v>
      </c>
      <c r="H302">
        <v>5.1999999999999995E-4</v>
      </c>
      <c r="I302" t="s">
        <v>3</v>
      </c>
      <c r="J302" t="s">
        <v>4</v>
      </c>
      <c r="K302">
        <v>4.8099999999999998E-4</v>
      </c>
      <c r="L302">
        <f>100*K302/H302</f>
        <v>92.5</v>
      </c>
    </row>
    <row r="303" spans="1:12" x14ac:dyDescent="0.25">
      <c r="A303" t="s">
        <v>625</v>
      </c>
      <c r="B303" t="s">
        <v>625</v>
      </c>
      <c r="C303">
        <v>19.511392600000001</v>
      </c>
      <c r="D303" t="s">
        <v>627</v>
      </c>
      <c r="E303" t="s">
        <v>628</v>
      </c>
      <c r="F303">
        <v>2.9199999999999999E-3</v>
      </c>
      <c r="G303" t="s">
        <v>627</v>
      </c>
      <c r="H303">
        <v>2.9199999999999999E-3</v>
      </c>
      <c r="I303" t="s">
        <v>3</v>
      </c>
      <c r="J303" t="s">
        <v>4</v>
      </c>
      <c r="K303">
        <v>2.7009999999999998E-3</v>
      </c>
      <c r="L303">
        <f>100*K303/H303</f>
        <v>92.5</v>
      </c>
    </row>
    <row r="304" spans="1:12" x14ac:dyDescent="0.25">
      <c r="A304" t="s">
        <v>625</v>
      </c>
      <c r="B304" t="s">
        <v>625</v>
      </c>
      <c r="C304">
        <v>19.511392600000001</v>
      </c>
      <c r="D304" t="s">
        <v>629</v>
      </c>
      <c r="E304" s="1" t="s">
        <v>630</v>
      </c>
      <c r="F304">
        <v>3.4499999999999999E-3</v>
      </c>
      <c r="G304" t="s">
        <v>629</v>
      </c>
      <c r="H304">
        <v>3.4499999999999999E-3</v>
      </c>
      <c r="I304" t="s">
        <v>3</v>
      </c>
      <c r="J304" t="s">
        <v>4</v>
      </c>
      <c r="K304">
        <v>3.1912500000000001E-3</v>
      </c>
      <c r="L304">
        <f>100*K304/H304</f>
        <v>92.5</v>
      </c>
    </row>
    <row r="305" spans="1:12" x14ac:dyDescent="0.25">
      <c r="A305" t="s">
        <v>631</v>
      </c>
      <c r="B305" t="s">
        <v>631</v>
      </c>
      <c r="C305">
        <v>4.494599</v>
      </c>
      <c r="D305" t="s">
        <v>632</v>
      </c>
      <c r="E305" t="s">
        <v>633</v>
      </c>
      <c r="F305">
        <v>1.397</v>
      </c>
      <c r="G305" t="s">
        <v>632</v>
      </c>
      <c r="H305">
        <v>1.397</v>
      </c>
      <c r="I305" t="s">
        <v>3</v>
      </c>
      <c r="J305" t="s">
        <v>4</v>
      </c>
      <c r="K305">
        <v>1.395603E-3</v>
      </c>
      <c r="L305">
        <f>100*K305/H305</f>
        <v>9.9900000000000003E-2</v>
      </c>
    </row>
    <row r="306" spans="1:12" x14ac:dyDescent="0.25">
      <c r="K306" s="1"/>
    </row>
    <row r="307" spans="1:12" x14ac:dyDescent="0.25">
      <c r="K307" s="1"/>
    </row>
    <row r="308" spans="1:12" x14ac:dyDescent="0.25">
      <c r="K308" s="1"/>
    </row>
    <row r="309" spans="1:12" x14ac:dyDescent="0.25">
      <c r="K309" s="1"/>
    </row>
    <row r="310" spans="1:12" x14ac:dyDescent="0.25">
      <c r="F310" s="1"/>
      <c r="H310" s="1"/>
      <c r="K310" s="1"/>
    </row>
    <row r="311" spans="1:12" x14ac:dyDescent="0.25">
      <c r="F311" s="1"/>
      <c r="H311" s="1"/>
      <c r="K311" s="1"/>
    </row>
    <row r="312" spans="1:12" x14ac:dyDescent="0.25">
      <c r="F312" s="1"/>
      <c r="H312" s="1"/>
      <c r="K312" s="1"/>
    </row>
    <row r="313" spans="1:12" x14ac:dyDescent="0.25">
      <c r="K313" s="1"/>
    </row>
    <row r="315" spans="1:12" x14ac:dyDescent="0.25">
      <c r="K315" s="1"/>
    </row>
    <row r="316" spans="1:12" x14ac:dyDescent="0.25">
      <c r="K316" s="1"/>
    </row>
    <row r="317" spans="1:12" x14ac:dyDescent="0.25">
      <c r="K317" s="1"/>
    </row>
    <row r="318" spans="1:12" x14ac:dyDescent="0.25">
      <c r="K318" s="1"/>
    </row>
    <row r="319" spans="1:12" x14ac:dyDescent="0.25">
      <c r="K319" s="1"/>
    </row>
    <row r="320" spans="1:12" x14ac:dyDescent="0.25">
      <c r="K320" s="1"/>
    </row>
    <row r="321" spans="6:11" x14ac:dyDescent="0.25">
      <c r="K321" s="1"/>
    </row>
    <row r="322" spans="6:11" x14ac:dyDescent="0.25">
      <c r="F322" s="1"/>
      <c r="H322" s="1"/>
      <c r="K322" s="1"/>
    </row>
    <row r="323" spans="6:11" x14ac:dyDescent="0.25">
      <c r="K323" s="1"/>
    </row>
    <row r="324" spans="6:11" x14ac:dyDescent="0.25">
      <c r="K324" s="1"/>
    </row>
    <row r="325" spans="6:11" x14ac:dyDescent="0.25">
      <c r="K325" s="1"/>
    </row>
    <row r="326" spans="6:11" x14ac:dyDescent="0.25">
      <c r="K326" s="1"/>
    </row>
    <row r="327" spans="6:11" x14ac:dyDescent="0.25">
      <c r="K327" s="1"/>
    </row>
    <row r="329" spans="6:11" x14ac:dyDescent="0.25">
      <c r="K329" s="1"/>
    </row>
    <row r="330" spans="6:11" x14ac:dyDescent="0.25">
      <c r="K330" s="1"/>
    </row>
    <row r="331" spans="6:11" x14ac:dyDescent="0.25">
      <c r="K331" s="1"/>
    </row>
    <row r="332" spans="6:11" x14ac:dyDescent="0.25">
      <c r="K332" s="1"/>
    </row>
    <row r="333" spans="6:11" x14ac:dyDescent="0.25">
      <c r="K333" s="1"/>
    </row>
    <row r="334" spans="6:11" x14ac:dyDescent="0.25">
      <c r="K334" s="1"/>
    </row>
    <row r="335" spans="6:11" x14ac:dyDescent="0.25">
      <c r="K335" s="1"/>
    </row>
    <row r="336" spans="6:11" x14ac:dyDescent="0.25">
      <c r="K336" s="1"/>
    </row>
    <row r="337" spans="5:11" x14ac:dyDescent="0.25">
      <c r="K337" s="1"/>
    </row>
    <row r="338" spans="5:11" x14ac:dyDescent="0.25">
      <c r="K338" s="1"/>
    </row>
    <row r="339" spans="5:11" x14ac:dyDescent="0.25">
      <c r="K339" s="1"/>
    </row>
    <row r="340" spans="5:11" x14ac:dyDescent="0.25">
      <c r="K340" s="1"/>
    </row>
    <row r="341" spans="5:11" x14ac:dyDescent="0.25">
      <c r="K341" s="1"/>
    </row>
    <row r="342" spans="5:11" x14ac:dyDescent="0.25">
      <c r="K342" s="1"/>
    </row>
    <row r="343" spans="5:11" x14ac:dyDescent="0.25">
      <c r="K343" s="1"/>
    </row>
    <row r="344" spans="5:11" x14ac:dyDescent="0.25">
      <c r="K344" s="1"/>
    </row>
    <row r="345" spans="5:11" x14ac:dyDescent="0.25">
      <c r="K345" s="1"/>
    </row>
    <row r="348" spans="5:11" x14ac:dyDescent="0.25">
      <c r="K348" s="1"/>
    </row>
    <row r="349" spans="5:11" x14ac:dyDescent="0.25">
      <c r="E349" s="1"/>
      <c r="K349" s="1"/>
    </row>
    <row r="350" spans="5:11" x14ac:dyDescent="0.25">
      <c r="K350" s="1"/>
    </row>
    <row r="351" spans="5:11" x14ac:dyDescent="0.25">
      <c r="K351" s="1"/>
    </row>
    <row r="354" spans="11:11" x14ac:dyDescent="0.25">
      <c r="K354" s="1"/>
    </row>
    <row r="355" spans="11:11" x14ac:dyDescent="0.25">
      <c r="K355" s="1"/>
    </row>
    <row r="356" spans="11:11" x14ac:dyDescent="0.25">
      <c r="K356" s="1"/>
    </row>
    <row r="357" spans="11:11" x14ac:dyDescent="0.25">
      <c r="K357" s="1"/>
    </row>
    <row r="359" spans="11:11" x14ac:dyDescent="0.25">
      <c r="K359" s="1"/>
    </row>
    <row r="361" spans="11:11" x14ac:dyDescent="0.25">
      <c r="K361" s="1"/>
    </row>
    <row r="364" spans="11:11" x14ac:dyDescent="0.25">
      <c r="K364" s="1"/>
    </row>
    <row r="367" spans="11:11" x14ac:dyDescent="0.25">
      <c r="K367" s="1"/>
    </row>
    <row r="371" spans="6:11" x14ac:dyDescent="0.25">
      <c r="K371" s="1"/>
    </row>
    <row r="372" spans="6:11" x14ac:dyDescent="0.25">
      <c r="K372" s="1"/>
    </row>
    <row r="375" spans="6:11" x14ac:dyDescent="0.25">
      <c r="F375" s="1"/>
      <c r="H375" s="1"/>
      <c r="K375" s="1"/>
    </row>
    <row r="376" spans="6:11" x14ac:dyDescent="0.25">
      <c r="K376" s="1"/>
    </row>
    <row r="380" spans="6:11" x14ac:dyDescent="0.25">
      <c r="K380" s="1"/>
    </row>
    <row r="381" spans="6:11" x14ac:dyDescent="0.25">
      <c r="K381" s="1"/>
    </row>
    <row r="382" spans="6:11" x14ac:dyDescent="0.25">
      <c r="K382" s="1"/>
    </row>
    <row r="383" spans="6:11" x14ac:dyDescent="0.25">
      <c r="K383" s="1"/>
    </row>
    <row r="384" spans="6:11" x14ac:dyDescent="0.25">
      <c r="K384" s="1"/>
    </row>
    <row r="385" spans="11:11" x14ac:dyDescent="0.25">
      <c r="K385" s="1"/>
    </row>
    <row r="386" spans="11:11" x14ac:dyDescent="0.25">
      <c r="K386" s="1"/>
    </row>
    <row r="387" spans="11:11" x14ac:dyDescent="0.25">
      <c r="K387" s="1"/>
    </row>
    <row r="388" spans="11:11" x14ac:dyDescent="0.25">
      <c r="K388" s="1"/>
    </row>
    <row r="389" spans="11:11" x14ac:dyDescent="0.25">
      <c r="K389" s="1"/>
    </row>
    <row r="390" spans="11:11" x14ac:dyDescent="0.25">
      <c r="K390" s="1"/>
    </row>
    <row r="391" spans="11:11" x14ac:dyDescent="0.25">
      <c r="K391" s="1"/>
    </row>
    <row r="392" spans="11:11" x14ac:dyDescent="0.25">
      <c r="K392" s="1"/>
    </row>
    <row r="393" spans="11:11" x14ac:dyDescent="0.25">
      <c r="K393" s="1"/>
    </row>
    <row r="394" spans="11:11" x14ac:dyDescent="0.25">
      <c r="K394" s="1"/>
    </row>
    <row r="395" spans="11:11" x14ac:dyDescent="0.25">
      <c r="K395" s="1"/>
    </row>
    <row r="396" spans="11:11" x14ac:dyDescent="0.25">
      <c r="K396" s="1"/>
    </row>
    <row r="397" spans="11:11" x14ac:dyDescent="0.25">
      <c r="K397" s="1"/>
    </row>
    <row r="398" spans="11:11" x14ac:dyDescent="0.25">
      <c r="K398" s="1"/>
    </row>
    <row r="399" spans="11:11" x14ac:dyDescent="0.25">
      <c r="K399" s="1"/>
    </row>
    <row r="400" spans="11:11" x14ac:dyDescent="0.25">
      <c r="K400" s="1"/>
    </row>
    <row r="401" spans="11:11" x14ac:dyDescent="0.25">
      <c r="K401" s="1"/>
    </row>
    <row r="402" spans="11:11" x14ac:dyDescent="0.25">
      <c r="K402" s="1"/>
    </row>
    <row r="403" spans="11:11" x14ac:dyDescent="0.25">
      <c r="K403" s="1"/>
    </row>
    <row r="404" spans="11:11" x14ac:dyDescent="0.25">
      <c r="K404" s="1"/>
    </row>
    <row r="405" spans="11:11" x14ac:dyDescent="0.25">
      <c r="K405" s="1"/>
    </row>
    <row r="406" spans="11:11" x14ac:dyDescent="0.25">
      <c r="K406" s="1"/>
    </row>
    <row r="408" spans="11:11" x14ac:dyDescent="0.25">
      <c r="K408" s="1"/>
    </row>
    <row r="410" spans="11:11" x14ac:dyDescent="0.25">
      <c r="K410" s="1"/>
    </row>
    <row r="412" spans="11:11" x14ac:dyDescent="0.25">
      <c r="K412" s="1"/>
    </row>
    <row r="413" spans="11:11" x14ac:dyDescent="0.25">
      <c r="K413" s="1"/>
    </row>
    <row r="422" spans="11:11" x14ac:dyDescent="0.25">
      <c r="K422" s="1"/>
    </row>
    <row r="423" spans="11:11" x14ac:dyDescent="0.25">
      <c r="K423" s="1"/>
    </row>
    <row r="424" spans="11:11" x14ac:dyDescent="0.25">
      <c r="K424" s="1"/>
    </row>
    <row r="430" spans="11:11" x14ac:dyDescent="0.25">
      <c r="K430" s="1"/>
    </row>
    <row r="431" spans="11:11" x14ac:dyDescent="0.25">
      <c r="K431" s="1"/>
    </row>
    <row r="432" spans="11:11" x14ac:dyDescent="0.25">
      <c r="K432" s="1"/>
    </row>
    <row r="433" spans="11:11" x14ac:dyDescent="0.25">
      <c r="K433" s="1"/>
    </row>
    <row r="434" spans="11:11" x14ac:dyDescent="0.25">
      <c r="K434" s="1"/>
    </row>
    <row r="435" spans="11:11" x14ac:dyDescent="0.25">
      <c r="K435" s="1"/>
    </row>
    <row r="436" spans="11:11" x14ac:dyDescent="0.25">
      <c r="K436" s="1"/>
    </row>
    <row r="437" spans="11:11" x14ac:dyDescent="0.25">
      <c r="K437" s="1"/>
    </row>
    <row r="438" spans="11:11" x14ac:dyDescent="0.25">
      <c r="K438" s="1"/>
    </row>
    <row r="439" spans="11:11" x14ac:dyDescent="0.25">
      <c r="K439" s="1"/>
    </row>
    <row r="440" spans="11:11" x14ac:dyDescent="0.25">
      <c r="K440" s="1"/>
    </row>
    <row r="443" spans="11:11" x14ac:dyDescent="0.25">
      <c r="K443" s="1"/>
    </row>
    <row r="444" spans="11:11" x14ac:dyDescent="0.25">
      <c r="K444" s="1"/>
    </row>
    <row r="445" spans="11:11" x14ac:dyDescent="0.25">
      <c r="K445" s="1"/>
    </row>
    <row r="446" spans="11:11" x14ac:dyDescent="0.25">
      <c r="K446" s="1"/>
    </row>
    <row r="447" spans="11:11" x14ac:dyDescent="0.25">
      <c r="K447" s="1"/>
    </row>
    <row r="448" spans="11:11" x14ac:dyDescent="0.25">
      <c r="K448" s="1"/>
    </row>
    <row r="449" spans="5:11" x14ac:dyDescent="0.25">
      <c r="K449" s="1"/>
    </row>
    <row r="450" spans="5:11" x14ac:dyDescent="0.25">
      <c r="F450" s="1"/>
      <c r="H450" s="1"/>
      <c r="K450" s="1"/>
    </row>
    <row r="451" spans="5:11" x14ac:dyDescent="0.25">
      <c r="K451" s="1"/>
    </row>
    <row r="452" spans="5:11" x14ac:dyDescent="0.25">
      <c r="K452" s="1"/>
    </row>
    <row r="453" spans="5:11" x14ac:dyDescent="0.25">
      <c r="K453" s="1"/>
    </row>
    <row r="454" spans="5:11" x14ac:dyDescent="0.25">
      <c r="K454" s="1"/>
    </row>
    <row r="455" spans="5:11" x14ac:dyDescent="0.25">
      <c r="K455" s="1"/>
    </row>
    <row r="456" spans="5:11" x14ac:dyDescent="0.25">
      <c r="K456" s="1"/>
    </row>
    <row r="457" spans="5:11" x14ac:dyDescent="0.25">
      <c r="K457" s="1"/>
    </row>
    <row r="458" spans="5:11" x14ac:dyDescent="0.25">
      <c r="K458" s="1"/>
    </row>
    <row r="459" spans="5:11" x14ac:dyDescent="0.25">
      <c r="K459" s="1"/>
    </row>
    <row r="460" spans="5:11" x14ac:dyDescent="0.25">
      <c r="K460" s="1"/>
    </row>
    <row r="461" spans="5:11" x14ac:dyDescent="0.25">
      <c r="K461" s="1"/>
    </row>
    <row r="462" spans="5:11" x14ac:dyDescent="0.25">
      <c r="E462" s="1"/>
      <c r="K462" s="1"/>
    </row>
    <row r="463" spans="5:11" x14ac:dyDescent="0.25">
      <c r="K463" s="1"/>
    </row>
    <row r="464" spans="5:11" x14ac:dyDescent="0.25">
      <c r="K464" s="1"/>
    </row>
    <row r="465" spans="11:11" x14ac:dyDescent="0.25">
      <c r="K465" s="1"/>
    </row>
    <row r="466" spans="11:11" x14ac:dyDescent="0.25">
      <c r="K466" s="1"/>
    </row>
    <row r="467" spans="11:11" x14ac:dyDescent="0.25">
      <c r="K467" s="1"/>
    </row>
    <row r="468" spans="11:11" x14ac:dyDescent="0.25">
      <c r="K468" s="1"/>
    </row>
    <row r="469" spans="11:11" x14ac:dyDescent="0.25">
      <c r="K469" s="1"/>
    </row>
    <row r="470" spans="11:11" x14ac:dyDescent="0.25">
      <c r="K470" s="1"/>
    </row>
    <row r="471" spans="11:11" x14ac:dyDescent="0.25">
      <c r="K471" s="1"/>
    </row>
    <row r="472" spans="11:11" x14ac:dyDescent="0.25">
      <c r="K472" s="1"/>
    </row>
    <row r="473" spans="11:11" x14ac:dyDescent="0.25">
      <c r="K473" s="1"/>
    </row>
    <row r="474" spans="11:11" x14ac:dyDescent="0.25">
      <c r="K474" s="1"/>
    </row>
    <row r="475" spans="11:11" x14ac:dyDescent="0.25">
      <c r="K475" s="1"/>
    </row>
    <row r="476" spans="11:11" x14ac:dyDescent="0.25">
      <c r="K476" s="1"/>
    </row>
    <row r="477" spans="11:11" x14ac:dyDescent="0.25">
      <c r="K477" s="1"/>
    </row>
    <row r="478" spans="11:11" x14ac:dyDescent="0.25">
      <c r="K478" s="1"/>
    </row>
    <row r="479" spans="11:11" x14ac:dyDescent="0.25">
      <c r="K479" s="1"/>
    </row>
    <row r="480" spans="11:11" x14ac:dyDescent="0.25">
      <c r="K480" s="1"/>
    </row>
    <row r="481" spans="11:11" x14ac:dyDescent="0.25">
      <c r="K481" s="1"/>
    </row>
    <row r="482" spans="11:11" x14ac:dyDescent="0.25">
      <c r="K482" s="1"/>
    </row>
    <row r="483" spans="11:11" x14ac:dyDescent="0.25">
      <c r="K483" s="1"/>
    </row>
    <row r="484" spans="11:11" x14ac:dyDescent="0.25">
      <c r="K484" s="1"/>
    </row>
    <row r="485" spans="11:11" x14ac:dyDescent="0.25">
      <c r="K485" s="1"/>
    </row>
    <row r="486" spans="11:11" x14ac:dyDescent="0.25">
      <c r="K486" s="1"/>
    </row>
    <row r="487" spans="11:11" x14ac:dyDescent="0.25">
      <c r="K487" s="1"/>
    </row>
    <row r="488" spans="11:11" x14ac:dyDescent="0.25">
      <c r="K488" s="1"/>
    </row>
    <row r="489" spans="11:11" x14ac:dyDescent="0.25">
      <c r="K489" s="1"/>
    </row>
    <row r="490" spans="11:11" x14ac:dyDescent="0.25">
      <c r="K490" s="1"/>
    </row>
    <row r="491" spans="11:11" x14ac:dyDescent="0.25">
      <c r="K491" s="1"/>
    </row>
    <row r="492" spans="11:11" x14ac:dyDescent="0.25">
      <c r="K492" s="1"/>
    </row>
    <row r="493" spans="11:11" x14ac:dyDescent="0.25">
      <c r="K493" s="1"/>
    </row>
    <row r="494" spans="11:11" x14ac:dyDescent="0.25">
      <c r="K494" s="1"/>
    </row>
    <row r="495" spans="11:11" x14ac:dyDescent="0.25">
      <c r="K495" s="1"/>
    </row>
    <row r="496" spans="11:11" x14ac:dyDescent="0.25">
      <c r="K496" s="1"/>
    </row>
    <row r="497" spans="5:11" x14ac:dyDescent="0.25">
      <c r="K497" s="1"/>
    </row>
    <row r="498" spans="5:11" x14ac:dyDescent="0.25">
      <c r="K498" s="1"/>
    </row>
    <row r="499" spans="5:11" x14ac:dyDescent="0.25">
      <c r="K499" s="1"/>
    </row>
    <row r="500" spans="5:11" x14ac:dyDescent="0.25">
      <c r="K500" s="1"/>
    </row>
    <row r="501" spans="5:11" x14ac:dyDescent="0.25">
      <c r="E501" s="1"/>
      <c r="K501" s="1"/>
    </row>
    <row r="502" spans="5:11" x14ac:dyDescent="0.25">
      <c r="K502" s="1"/>
    </row>
    <row r="503" spans="5:11" x14ac:dyDescent="0.25">
      <c r="K503" s="1"/>
    </row>
    <row r="504" spans="5:11" x14ac:dyDescent="0.25">
      <c r="K504" s="1"/>
    </row>
    <row r="505" spans="5:11" x14ac:dyDescent="0.25">
      <c r="K505" s="1"/>
    </row>
    <row r="506" spans="5:11" x14ac:dyDescent="0.25">
      <c r="K506" s="1"/>
    </row>
    <row r="507" spans="5:11" x14ac:dyDescent="0.25">
      <c r="K507" s="1"/>
    </row>
    <row r="508" spans="5:11" x14ac:dyDescent="0.25">
      <c r="K508" s="1"/>
    </row>
    <row r="509" spans="5:11" x14ac:dyDescent="0.25">
      <c r="K509" s="1"/>
    </row>
    <row r="510" spans="5:11" x14ac:dyDescent="0.25">
      <c r="K510" s="1"/>
    </row>
    <row r="511" spans="5:11" x14ac:dyDescent="0.25">
      <c r="K511" s="1"/>
    </row>
    <row r="512" spans="5:11" x14ac:dyDescent="0.25">
      <c r="K512" s="1"/>
    </row>
    <row r="513" spans="11:11" x14ac:dyDescent="0.25">
      <c r="K513" s="1"/>
    </row>
    <row r="514" spans="11:11" x14ac:dyDescent="0.25">
      <c r="K514" s="1"/>
    </row>
    <row r="515" spans="11:11" x14ac:dyDescent="0.25">
      <c r="K515" s="1"/>
    </row>
    <row r="516" spans="11:11" x14ac:dyDescent="0.25">
      <c r="K516" s="1"/>
    </row>
    <row r="517" spans="11:11" x14ac:dyDescent="0.25">
      <c r="K517" s="1"/>
    </row>
    <row r="518" spans="11:11" x14ac:dyDescent="0.25">
      <c r="K518" s="1"/>
    </row>
    <row r="519" spans="11:11" x14ac:dyDescent="0.25">
      <c r="K519" s="1"/>
    </row>
    <row r="520" spans="11:11" x14ac:dyDescent="0.25">
      <c r="K520" s="1"/>
    </row>
    <row r="521" spans="11:11" x14ac:dyDescent="0.25">
      <c r="K521" s="1"/>
    </row>
    <row r="522" spans="11:11" x14ac:dyDescent="0.25">
      <c r="K522" s="1"/>
    </row>
    <row r="523" spans="11:11" x14ac:dyDescent="0.25">
      <c r="K523" s="1"/>
    </row>
    <row r="524" spans="11:11" x14ac:dyDescent="0.25">
      <c r="K524" s="1"/>
    </row>
    <row r="525" spans="11:11" x14ac:dyDescent="0.25">
      <c r="K525" s="1"/>
    </row>
    <row r="526" spans="11:11" x14ac:dyDescent="0.25">
      <c r="K526" s="1"/>
    </row>
    <row r="527" spans="11:11" x14ac:dyDescent="0.25">
      <c r="K527" s="1"/>
    </row>
    <row r="528" spans="11:11" x14ac:dyDescent="0.25">
      <c r="K528" s="1"/>
    </row>
    <row r="530" spans="11:11" x14ac:dyDescent="0.25">
      <c r="K530" s="1"/>
    </row>
    <row r="531" spans="11:11" x14ac:dyDescent="0.25">
      <c r="K531" s="1"/>
    </row>
    <row r="532" spans="11:11" x14ac:dyDescent="0.25">
      <c r="K532" s="1"/>
    </row>
    <row r="533" spans="11:11" x14ac:dyDescent="0.25">
      <c r="K533" s="1"/>
    </row>
    <row r="534" spans="11:11" x14ac:dyDescent="0.25">
      <c r="K534" s="1"/>
    </row>
    <row r="535" spans="11:11" x14ac:dyDescent="0.25">
      <c r="K535" s="1"/>
    </row>
    <row r="536" spans="11:11" x14ac:dyDescent="0.25">
      <c r="K536" s="1"/>
    </row>
    <row r="537" spans="11:11" x14ac:dyDescent="0.25">
      <c r="K537" s="1"/>
    </row>
    <row r="538" spans="11:11" x14ac:dyDescent="0.25">
      <c r="K538" s="1"/>
    </row>
    <row r="539" spans="11:11" x14ac:dyDescent="0.25">
      <c r="K539" s="1"/>
    </row>
    <row r="540" spans="11:11" x14ac:dyDescent="0.25">
      <c r="K540" s="1"/>
    </row>
    <row r="541" spans="11:11" x14ac:dyDescent="0.25">
      <c r="K541" s="1"/>
    </row>
    <row r="542" spans="11:11" x14ac:dyDescent="0.25">
      <c r="K542" s="1"/>
    </row>
    <row r="543" spans="11:11" x14ac:dyDescent="0.25">
      <c r="K543" s="1"/>
    </row>
    <row r="544" spans="11:11" x14ac:dyDescent="0.25">
      <c r="K544" s="1"/>
    </row>
    <row r="545" spans="6:11" x14ac:dyDescent="0.25">
      <c r="K545" s="1"/>
    </row>
    <row r="546" spans="6:11" x14ac:dyDescent="0.25">
      <c r="K546" s="1"/>
    </row>
    <row r="547" spans="6:11" x14ac:dyDescent="0.25">
      <c r="K547" s="1"/>
    </row>
    <row r="548" spans="6:11" x14ac:dyDescent="0.25">
      <c r="K548" s="1"/>
    </row>
    <row r="549" spans="6:11" x14ac:dyDescent="0.25">
      <c r="K549" s="1"/>
    </row>
    <row r="550" spans="6:11" x14ac:dyDescent="0.25">
      <c r="K550" s="1"/>
    </row>
    <row r="551" spans="6:11" x14ac:dyDescent="0.25">
      <c r="K551" s="1"/>
    </row>
    <row r="552" spans="6:11" x14ac:dyDescent="0.25">
      <c r="K552" s="1"/>
    </row>
    <row r="553" spans="6:11" x14ac:dyDescent="0.25">
      <c r="K553" s="1"/>
    </row>
    <row r="554" spans="6:11" x14ac:dyDescent="0.25">
      <c r="F554" s="1"/>
      <c r="H554" s="1"/>
      <c r="K554" s="1"/>
    </row>
    <row r="555" spans="6:11" x14ac:dyDescent="0.25">
      <c r="F555" s="1"/>
      <c r="H555" s="1"/>
      <c r="K555" s="1"/>
    </row>
    <row r="556" spans="6:11" x14ac:dyDescent="0.25">
      <c r="K556" s="1"/>
    </row>
    <row r="559" spans="6:11" x14ac:dyDescent="0.25">
      <c r="K559" s="1"/>
    </row>
    <row r="560" spans="6:11" x14ac:dyDescent="0.25">
      <c r="K560" s="1"/>
    </row>
    <row r="561" spans="11:11" x14ac:dyDescent="0.25">
      <c r="K561" s="1"/>
    </row>
    <row r="562" spans="11:11" x14ac:dyDescent="0.25">
      <c r="K562" s="1"/>
    </row>
    <row r="563" spans="11:11" x14ac:dyDescent="0.25">
      <c r="K563" s="1"/>
    </row>
    <row r="564" spans="11:11" x14ac:dyDescent="0.25">
      <c r="K564" s="1"/>
    </row>
    <row r="565" spans="11:11" x14ac:dyDescent="0.25">
      <c r="K565" s="1"/>
    </row>
    <row r="566" spans="11:11" x14ac:dyDescent="0.25">
      <c r="K566" s="1"/>
    </row>
    <row r="567" spans="11:11" x14ac:dyDescent="0.25">
      <c r="K567" s="1"/>
    </row>
    <row r="568" spans="11:11" x14ac:dyDescent="0.25">
      <c r="K568" s="1"/>
    </row>
    <row r="569" spans="11:11" x14ac:dyDescent="0.25">
      <c r="K569" s="1"/>
    </row>
    <row r="570" spans="11:11" x14ac:dyDescent="0.25">
      <c r="K570" s="1"/>
    </row>
    <row r="571" spans="11:11" x14ac:dyDescent="0.25">
      <c r="K571" s="1"/>
    </row>
    <row r="572" spans="11:11" x14ac:dyDescent="0.25">
      <c r="K572" s="1"/>
    </row>
    <row r="573" spans="11:11" x14ac:dyDescent="0.25">
      <c r="K573" s="1"/>
    </row>
    <row r="574" spans="11:11" x14ac:dyDescent="0.25">
      <c r="K574" s="1"/>
    </row>
    <row r="575" spans="11:11" x14ac:dyDescent="0.25">
      <c r="K575" s="1"/>
    </row>
    <row r="576" spans="11:11" x14ac:dyDescent="0.25">
      <c r="K576" s="1"/>
    </row>
    <row r="577" spans="11:11" x14ac:dyDescent="0.25">
      <c r="K577" s="1"/>
    </row>
    <row r="578" spans="11:11" x14ac:dyDescent="0.25">
      <c r="K578" s="1"/>
    </row>
    <row r="579" spans="11:11" x14ac:dyDescent="0.25">
      <c r="K579" s="1"/>
    </row>
    <row r="580" spans="11:11" x14ac:dyDescent="0.25">
      <c r="K580" s="1"/>
    </row>
    <row r="581" spans="11:11" x14ac:dyDescent="0.25">
      <c r="K581" s="1"/>
    </row>
    <row r="582" spans="11:11" x14ac:dyDescent="0.25">
      <c r="K582" s="1"/>
    </row>
    <row r="583" spans="11:11" x14ac:dyDescent="0.25">
      <c r="K583" s="1"/>
    </row>
    <row r="584" spans="11:11" x14ac:dyDescent="0.25">
      <c r="K584" s="1"/>
    </row>
    <row r="585" spans="11:11" x14ac:dyDescent="0.25">
      <c r="K585" s="1"/>
    </row>
    <row r="586" spans="11:11" x14ac:dyDescent="0.25">
      <c r="K586" s="1"/>
    </row>
    <row r="587" spans="11:11" x14ac:dyDescent="0.25">
      <c r="K587" s="1"/>
    </row>
    <row r="588" spans="11:11" x14ac:dyDescent="0.25">
      <c r="K588" s="1"/>
    </row>
    <row r="589" spans="11:11" x14ac:dyDescent="0.25">
      <c r="K589" s="1"/>
    </row>
    <row r="590" spans="11:11" x14ac:dyDescent="0.25">
      <c r="K590" s="1"/>
    </row>
    <row r="591" spans="11:11" x14ac:dyDescent="0.25">
      <c r="K591" s="1"/>
    </row>
    <row r="592" spans="11:11" x14ac:dyDescent="0.25">
      <c r="K592" s="1"/>
    </row>
    <row r="593" spans="11:11" x14ac:dyDescent="0.25">
      <c r="K593" s="1"/>
    </row>
    <row r="594" spans="11:11" x14ac:dyDescent="0.25">
      <c r="K594" s="1"/>
    </row>
    <row r="595" spans="11:11" x14ac:dyDescent="0.25">
      <c r="K595" s="1"/>
    </row>
    <row r="596" spans="11:11" x14ac:dyDescent="0.25">
      <c r="K596" s="1"/>
    </row>
    <row r="597" spans="11:11" x14ac:dyDescent="0.25">
      <c r="K597" s="1"/>
    </row>
    <row r="598" spans="11:11" x14ac:dyDescent="0.25">
      <c r="K598" s="1"/>
    </row>
    <row r="599" spans="11:11" x14ac:dyDescent="0.25">
      <c r="K599" s="1"/>
    </row>
    <row r="600" spans="11:11" x14ac:dyDescent="0.25">
      <c r="K600" s="1"/>
    </row>
    <row r="601" spans="11:11" x14ac:dyDescent="0.25">
      <c r="K601" s="1"/>
    </row>
    <row r="602" spans="11:11" x14ac:dyDescent="0.25">
      <c r="K602" s="1"/>
    </row>
    <row r="603" spans="11:11" x14ac:dyDescent="0.25">
      <c r="K603" s="1"/>
    </row>
    <row r="604" spans="11:11" x14ac:dyDescent="0.25">
      <c r="K604" s="1"/>
    </row>
    <row r="605" spans="11:11" x14ac:dyDescent="0.25">
      <c r="K605" s="1"/>
    </row>
    <row r="606" spans="11:11" x14ac:dyDescent="0.25">
      <c r="K606" s="1"/>
    </row>
    <row r="607" spans="11:11" x14ac:dyDescent="0.25">
      <c r="K607" s="1"/>
    </row>
    <row r="608" spans="11:11" x14ac:dyDescent="0.25">
      <c r="K608" s="1"/>
    </row>
    <row r="609" spans="11:11" x14ac:dyDescent="0.25">
      <c r="K609" s="1"/>
    </row>
    <row r="610" spans="11:11" x14ac:dyDescent="0.25">
      <c r="K610" s="1"/>
    </row>
    <row r="611" spans="11:11" x14ac:dyDescent="0.25">
      <c r="K611" s="1"/>
    </row>
    <row r="612" spans="11:11" x14ac:dyDescent="0.25">
      <c r="K612" s="1"/>
    </row>
    <row r="613" spans="11:11" x14ac:dyDescent="0.25">
      <c r="K613" s="1"/>
    </row>
    <row r="614" spans="11:11" x14ac:dyDescent="0.25">
      <c r="K614" s="1"/>
    </row>
    <row r="615" spans="11:11" x14ac:dyDescent="0.25">
      <c r="K615" s="1"/>
    </row>
    <row r="616" spans="11:11" x14ac:dyDescent="0.25">
      <c r="K616" s="1"/>
    </row>
    <row r="617" spans="11:11" x14ac:dyDescent="0.25">
      <c r="K617" s="1"/>
    </row>
    <row r="618" spans="11:11" x14ac:dyDescent="0.25">
      <c r="K618" s="1"/>
    </row>
    <row r="619" spans="11:11" x14ac:dyDescent="0.25">
      <c r="K619" s="1"/>
    </row>
    <row r="620" spans="11:11" x14ac:dyDescent="0.25">
      <c r="K620" s="1"/>
    </row>
    <row r="621" spans="11:11" x14ac:dyDescent="0.25">
      <c r="K621" s="1"/>
    </row>
    <row r="623" spans="11:11" x14ac:dyDescent="0.25">
      <c r="K623" s="1"/>
    </row>
    <row r="624" spans="11:11" x14ac:dyDescent="0.25">
      <c r="K624" s="1"/>
    </row>
    <row r="625" spans="11:11" x14ac:dyDescent="0.25">
      <c r="K625" s="1"/>
    </row>
    <row r="626" spans="11:11" x14ac:dyDescent="0.25">
      <c r="K626" s="1"/>
    </row>
    <row r="627" spans="11:11" x14ac:dyDescent="0.25">
      <c r="K627" s="1"/>
    </row>
    <row r="628" spans="11:11" x14ac:dyDescent="0.25">
      <c r="K628" s="1"/>
    </row>
    <row r="629" spans="11:11" x14ac:dyDescent="0.25">
      <c r="K629" s="1"/>
    </row>
    <row r="630" spans="11:11" x14ac:dyDescent="0.25">
      <c r="K630" s="1"/>
    </row>
    <row r="631" spans="11:11" x14ac:dyDescent="0.25">
      <c r="K631" s="1"/>
    </row>
    <row r="632" spans="11:11" x14ac:dyDescent="0.25">
      <c r="K632" s="1"/>
    </row>
    <row r="633" spans="11:11" x14ac:dyDescent="0.25">
      <c r="K633" s="1"/>
    </row>
    <row r="634" spans="11:11" x14ac:dyDescent="0.25">
      <c r="K634" s="1"/>
    </row>
    <row r="635" spans="11:11" x14ac:dyDescent="0.25">
      <c r="K635" s="1"/>
    </row>
    <row r="636" spans="11:11" x14ac:dyDescent="0.25">
      <c r="K636" s="1"/>
    </row>
    <row r="637" spans="11:11" x14ac:dyDescent="0.25">
      <c r="K637" s="1"/>
    </row>
    <row r="638" spans="11:11" x14ac:dyDescent="0.25">
      <c r="K638" s="1"/>
    </row>
    <row r="639" spans="11:11" x14ac:dyDescent="0.25">
      <c r="K639" s="1"/>
    </row>
    <row r="640" spans="11:11" x14ac:dyDescent="0.25">
      <c r="K640" s="1"/>
    </row>
    <row r="641" spans="11:11" x14ac:dyDescent="0.25">
      <c r="K641" s="1"/>
    </row>
    <row r="642" spans="11:11" x14ac:dyDescent="0.25">
      <c r="K642" s="1"/>
    </row>
    <row r="643" spans="11:11" x14ac:dyDescent="0.25">
      <c r="K643" s="1"/>
    </row>
    <row r="644" spans="11:11" x14ac:dyDescent="0.25">
      <c r="K644" s="1"/>
    </row>
    <row r="645" spans="11:11" x14ac:dyDescent="0.25">
      <c r="K645" s="1"/>
    </row>
    <row r="646" spans="11:11" x14ac:dyDescent="0.25">
      <c r="K646" s="1"/>
    </row>
    <row r="647" spans="11:11" x14ac:dyDescent="0.25">
      <c r="K647" s="1"/>
    </row>
    <row r="648" spans="11:11" x14ac:dyDescent="0.25">
      <c r="K648" s="1"/>
    </row>
    <row r="649" spans="11:11" x14ac:dyDescent="0.25">
      <c r="K649" s="1"/>
    </row>
    <row r="651" spans="11:11" x14ac:dyDescent="0.25">
      <c r="K651" s="1"/>
    </row>
    <row r="652" spans="11:11" x14ac:dyDescent="0.25">
      <c r="K652" s="1"/>
    </row>
    <row r="653" spans="11:11" x14ac:dyDescent="0.25">
      <c r="K653" s="1"/>
    </row>
    <row r="654" spans="11:11" x14ac:dyDescent="0.25">
      <c r="K654" s="1"/>
    </row>
    <row r="655" spans="11:11" x14ac:dyDescent="0.25">
      <c r="K655" s="1"/>
    </row>
    <row r="656" spans="11:11" x14ac:dyDescent="0.25">
      <c r="K656" s="1"/>
    </row>
    <row r="657" spans="5:11" x14ac:dyDescent="0.25">
      <c r="K657" s="1"/>
    </row>
    <row r="658" spans="5:11" x14ac:dyDescent="0.25">
      <c r="K658" s="1"/>
    </row>
    <row r="659" spans="5:11" x14ac:dyDescent="0.25">
      <c r="K659" s="1"/>
    </row>
    <row r="660" spans="5:11" x14ac:dyDescent="0.25">
      <c r="K660" s="1"/>
    </row>
    <row r="661" spans="5:11" x14ac:dyDescent="0.25">
      <c r="K661" s="1"/>
    </row>
    <row r="662" spans="5:11" x14ac:dyDescent="0.25">
      <c r="K662" s="1"/>
    </row>
    <row r="663" spans="5:11" x14ac:dyDescent="0.25">
      <c r="E663" s="1"/>
      <c r="K663" s="1"/>
    </row>
    <row r="664" spans="5:11" x14ac:dyDescent="0.25">
      <c r="K664" s="1"/>
    </row>
    <row r="665" spans="5:11" x14ac:dyDescent="0.25">
      <c r="K665" s="1"/>
    </row>
    <row r="666" spans="5:11" x14ac:dyDescent="0.25">
      <c r="K666" s="1"/>
    </row>
    <row r="667" spans="5:11" x14ac:dyDescent="0.25">
      <c r="K667" s="1"/>
    </row>
    <row r="668" spans="5:11" x14ac:dyDescent="0.25">
      <c r="K668" s="1"/>
    </row>
    <row r="669" spans="5:11" x14ac:dyDescent="0.25">
      <c r="K669" s="1"/>
    </row>
    <row r="670" spans="5:11" x14ac:dyDescent="0.25">
      <c r="K670" s="1"/>
    </row>
    <row r="671" spans="5:11" x14ac:dyDescent="0.25">
      <c r="K671" s="1"/>
    </row>
    <row r="672" spans="5:11" x14ac:dyDescent="0.25">
      <c r="K672" s="1"/>
    </row>
    <row r="673" spans="11:11" x14ac:dyDescent="0.25">
      <c r="K673" s="1"/>
    </row>
    <row r="675" spans="11:11" x14ac:dyDescent="0.25">
      <c r="K675" s="1"/>
    </row>
    <row r="676" spans="11:11" x14ac:dyDescent="0.25">
      <c r="K676" s="1"/>
    </row>
    <row r="677" spans="11:11" x14ac:dyDescent="0.25">
      <c r="K677" s="1"/>
    </row>
    <row r="678" spans="11:11" x14ac:dyDescent="0.25">
      <c r="K678" s="1"/>
    </row>
    <row r="679" spans="11:11" x14ac:dyDescent="0.25">
      <c r="K679" s="1"/>
    </row>
    <row r="680" spans="11:11" x14ac:dyDescent="0.25">
      <c r="K680" s="1"/>
    </row>
    <row r="681" spans="11:11" x14ac:dyDescent="0.25">
      <c r="K681" s="1"/>
    </row>
    <row r="682" spans="11:11" x14ac:dyDescent="0.25">
      <c r="K682" s="1"/>
    </row>
    <row r="683" spans="11:11" x14ac:dyDescent="0.25">
      <c r="K683" s="1"/>
    </row>
    <row r="684" spans="11:11" x14ac:dyDescent="0.25">
      <c r="K684" s="1"/>
    </row>
    <row r="685" spans="11:11" x14ac:dyDescent="0.25">
      <c r="K685" s="1"/>
    </row>
    <row r="687" spans="11:11" x14ac:dyDescent="0.25">
      <c r="K687" s="1"/>
    </row>
    <row r="688" spans="11:11" x14ac:dyDescent="0.25">
      <c r="K688" s="1"/>
    </row>
    <row r="689" spans="11:11" x14ac:dyDescent="0.25">
      <c r="K689" s="1"/>
    </row>
    <row r="690" spans="11:11" x14ac:dyDescent="0.25">
      <c r="K690" s="1"/>
    </row>
    <row r="693" spans="11:11" x14ac:dyDescent="0.25">
      <c r="K693" s="1"/>
    </row>
    <row r="694" spans="11:11" x14ac:dyDescent="0.25">
      <c r="K694" s="1"/>
    </row>
    <row r="695" spans="11:11" x14ac:dyDescent="0.25">
      <c r="K695" s="1"/>
    </row>
    <row r="696" spans="11:11" x14ac:dyDescent="0.25">
      <c r="K696" s="1"/>
    </row>
    <row r="697" spans="11:11" x14ac:dyDescent="0.25">
      <c r="K697" s="1"/>
    </row>
    <row r="698" spans="11:11" x14ac:dyDescent="0.25">
      <c r="K698" s="1"/>
    </row>
    <row r="699" spans="11:11" x14ac:dyDescent="0.25">
      <c r="K699" s="1"/>
    </row>
    <row r="700" spans="11:11" x14ac:dyDescent="0.25">
      <c r="K700" s="1"/>
    </row>
    <row r="701" spans="11:11" x14ac:dyDescent="0.25">
      <c r="K701" s="1"/>
    </row>
    <row r="702" spans="11:11" x14ac:dyDescent="0.25">
      <c r="K702" s="1"/>
    </row>
    <row r="703" spans="11:11" x14ac:dyDescent="0.25">
      <c r="K703" s="1"/>
    </row>
    <row r="704" spans="11:11" x14ac:dyDescent="0.25">
      <c r="K704" s="1"/>
    </row>
    <row r="705" spans="6:11" x14ac:dyDescent="0.25">
      <c r="K705" s="1"/>
    </row>
    <row r="706" spans="6:11" x14ac:dyDescent="0.25">
      <c r="K706" s="1"/>
    </row>
    <row r="707" spans="6:11" x14ac:dyDescent="0.25">
      <c r="K707" s="1"/>
    </row>
    <row r="708" spans="6:11" x14ac:dyDescent="0.25">
      <c r="K708" s="1"/>
    </row>
    <row r="709" spans="6:11" x14ac:dyDescent="0.25">
      <c r="K709" s="1"/>
    </row>
    <row r="710" spans="6:11" x14ac:dyDescent="0.25">
      <c r="K710" s="1"/>
    </row>
    <row r="711" spans="6:11" x14ac:dyDescent="0.25">
      <c r="K711" s="1"/>
    </row>
    <row r="712" spans="6:11" x14ac:dyDescent="0.25">
      <c r="K712" s="1"/>
    </row>
    <row r="713" spans="6:11" x14ac:dyDescent="0.25">
      <c r="K713" s="1"/>
    </row>
    <row r="714" spans="6:11" x14ac:dyDescent="0.25">
      <c r="K714" s="1"/>
    </row>
    <row r="715" spans="6:11" x14ac:dyDescent="0.25">
      <c r="K715" s="1"/>
    </row>
    <row r="716" spans="6:11" x14ac:dyDescent="0.25">
      <c r="K716" s="1"/>
    </row>
    <row r="717" spans="6:11" x14ac:dyDescent="0.25">
      <c r="F717" s="1"/>
      <c r="H717" s="1"/>
      <c r="K717" s="1"/>
    </row>
    <row r="718" spans="6:11" x14ac:dyDescent="0.25">
      <c r="F718" s="1"/>
      <c r="H718" s="1"/>
      <c r="K718" s="1"/>
    </row>
    <row r="719" spans="6:11" x14ac:dyDescent="0.25">
      <c r="K719" s="1"/>
    </row>
    <row r="720" spans="6:11" x14ac:dyDescent="0.25">
      <c r="K720" s="1"/>
    </row>
    <row r="721" spans="11:11" x14ac:dyDescent="0.25">
      <c r="K721" s="1"/>
    </row>
    <row r="722" spans="11:11" x14ac:dyDescent="0.25">
      <c r="K722" s="1"/>
    </row>
    <row r="723" spans="11:11" x14ac:dyDescent="0.25">
      <c r="K723" s="1"/>
    </row>
    <row r="724" spans="11:11" x14ac:dyDescent="0.25">
      <c r="K724" s="1"/>
    </row>
    <row r="725" spans="11:11" x14ac:dyDescent="0.25">
      <c r="K725" s="1"/>
    </row>
    <row r="726" spans="11:11" x14ac:dyDescent="0.25">
      <c r="K726" s="1"/>
    </row>
    <row r="727" spans="11:11" x14ac:dyDescent="0.25">
      <c r="K727" s="1"/>
    </row>
    <row r="728" spans="11:11" x14ac:dyDescent="0.25">
      <c r="K728" s="1"/>
    </row>
    <row r="729" spans="11:11" x14ac:dyDescent="0.25">
      <c r="K729" s="1"/>
    </row>
    <row r="730" spans="11:11" x14ac:dyDescent="0.25">
      <c r="K730" s="1"/>
    </row>
    <row r="731" spans="11:11" x14ac:dyDescent="0.25">
      <c r="K731" s="1"/>
    </row>
    <row r="732" spans="11:11" x14ac:dyDescent="0.25">
      <c r="K732" s="1"/>
    </row>
    <row r="733" spans="11:11" x14ac:dyDescent="0.25">
      <c r="K733" s="1"/>
    </row>
    <row r="734" spans="11:11" x14ac:dyDescent="0.25">
      <c r="K734" s="1"/>
    </row>
    <row r="735" spans="11:11" x14ac:dyDescent="0.25">
      <c r="K735" s="1"/>
    </row>
    <row r="736" spans="11:11" x14ac:dyDescent="0.25">
      <c r="K736" s="1"/>
    </row>
    <row r="737" spans="5:11" x14ac:dyDescent="0.25">
      <c r="K737" s="1"/>
    </row>
    <row r="738" spans="5:11" x14ac:dyDescent="0.25">
      <c r="K738" s="1"/>
    </row>
    <row r="739" spans="5:11" x14ac:dyDescent="0.25">
      <c r="K739" s="1"/>
    </row>
    <row r="740" spans="5:11" x14ac:dyDescent="0.25">
      <c r="K740" s="1"/>
    </row>
    <row r="741" spans="5:11" x14ac:dyDescent="0.25">
      <c r="K741" s="1"/>
    </row>
    <row r="742" spans="5:11" x14ac:dyDescent="0.25">
      <c r="K742" s="1"/>
    </row>
    <row r="743" spans="5:11" x14ac:dyDescent="0.25">
      <c r="K743" s="1"/>
    </row>
    <row r="744" spans="5:11" x14ac:dyDescent="0.25">
      <c r="E744" s="1"/>
      <c r="K744" s="1"/>
    </row>
    <row r="745" spans="5:11" x14ac:dyDescent="0.25">
      <c r="K745" s="1"/>
    </row>
    <row r="746" spans="5:11" x14ac:dyDescent="0.25">
      <c r="K746" s="1"/>
    </row>
    <row r="747" spans="5:11" x14ac:dyDescent="0.25">
      <c r="K747" s="1"/>
    </row>
    <row r="748" spans="5:11" x14ac:dyDescent="0.25">
      <c r="K748" s="1"/>
    </row>
    <row r="749" spans="5:11" x14ac:dyDescent="0.25">
      <c r="K749" s="1"/>
    </row>
    <row r="750" spans="5:11" x14ac:dyDescent="0.25">
      <c r="K750" s="1"/>
    </row>
    <row r="751" spans="5:11" x14ac:dyDescent="0.25">
      <c r="K751" s="1"/>
    </row>
    <row r="752" spans="5:11" x14ac:dyDescent="0.25">
      <c r="K752" s="1"/>
    </row>
    <row r="753" spans="6:11" x14ac:dyDescent="0.25">
      <c r="K753" s="1"/>
    </row>
    <row r="754" spans="6:11" x14ac:dyDescent="0.25">
      <c r="K754" s="1"/>
    </row>
    <row r="755" spans="6:11" x14ac:dyDescent="0.25">
      <c r="K755" s="1"/>
    </row>
    <row r="756" spans="6:11" x14ac:dyDescent="0.25">
      <c r="K756" s="1"/>
    </row>
    <row r="757" spans="6:11" x14ac:dyDescent="0.25">
      <c r="K757" s="1"/>
    </row>
    <row r="758" spans="6:11" x14ac:dyDescent="0.25">
      <c r="F758" s="1"/>
      <c r="H758" s="1"/>
      <c r="K758" s="1"/>
    </row>
    <row r="759" spans="6:11" x14ac:dyDescent="0.25">
      <c r="K759" s="1"/>
    </row>
    <row r="760" spans="6:11" x14ac:dyDescent="0.25">
      <c r="K760" s="1"/>
    </row>
    <row r="761" spans="6:11" x14ac:dyDescent="0.25">
      <c r="K761" s="1"/>
    </row>
    <row r="762" spans="6:11" x14ac:dyDescent="0.25">
      <c r="K762" s="1"/>
    </row>
    <row r="763" spans="6:11" x14ac:dyDescent="0.25">
      <c r="K763" s="1"/>
    </row>
    <row r="764" spans="6:11" x14ac:dyDescent="0.25">
      <c r="K764" s="1"/>
    </row>
    <row r="765" spans="6:11" x14ac:dyDescent="0.25">
      <c r="K765" s="1"/>
    </row>
    <row r="766" spans="6:11" x14ac:dyDescent="0.25">
      <c r="K766" s="1"/>
    </row>
    <row r="767" spans="6:11" x14ac:dyDescent="0.25">
      <c r="K767" s="1"/>
    </row>
    <row r="768" spans="6:11" x14ac:dyDescent="0.25">
      <c r="K768" s="1"/>
    </row>
    <row r="769" spans="11:11" x14ac:dyDescent="0.25">
      <c r="K769" s="1"/>
    </row>
    <row r="770" spans="11:11" x14ac:dyDescent="0.25">
      <c r="K770" s="1"/>
    </row>
    <row r="771" spans="11:11" x14ac:dyDescent="0.25">
      <c r="K771" s="1"/>
    </row>
    <row r="772" spans="11:11" x14ac:dyDescent="0.25">
      <c r="K772" s="1"/>
    </row>
    <row r="773" spans="11:11" x14ac:dyDescent="0.25">
      <c r="K773" s="1"/>
    </row>
    <row r="774" spans="11:11" x14ac:dyDescent="0.25">
      <c r="K774" s="1"/>
    </row>
    <row r="775" spans="11:11" x14ac:dyDescent="0.25">
      <c r="K775" s="1"/>
    </row>
    <row r="776" spans="11:11" x14ac:dyDescent="0.25">
      <c r="K776" s="1"/>
    </row>
    <row r="777" spans="11:11" x14ac:dyDescent="0.25">
      <c r="K777" s="1"/>
    </row>
    <row r="778" spans="11:11" x14ac:dyDescent="0.25">
      <c r="K778" s="1"/>
    </row>
    <row r="779" spans="11:11" x14ac:dyDescent="0.25">
      <c r="K779" s="1"/>
    </row>
    <row r="780" spans="11:11" x14ac:dyDescent="0.25">
      <c r="K780" s="1"/>
    </row>
    <row r="781" spans="11:11" x14ac:dyDescent="0.25">
      <c r="K781" s="1"/>
    </row>
    <row r="782" spans="11:11" x14ac:dyDescent="0.25">
      <c r="K782" s="1"/>
    </row>
    <row r="783" spans="11:11" x14ac:dyDescent="0.25">
      <c r="K783" s="1"/>
    </row>
    <row r="784" spans="11:11" x14ac:dyDescent="0.25">
      <c r="K784" s="1"/>
    </row>
    <row r="785" spans="5:11" x14ac:dyDescent="0.25">
      <c r="K785" s="1"/>
    </row>
    <row r="786" spans="5:11" x14ac:dyDescent="0.25">
      <c r="K786" s="1"/>
    </row>
    <row r="787" spans="5:11" x14ac:dyDescent="0.25">
      <c r="K787" s="1"/>
    </row>
    <row r="788" spans="5:11" x14ac:dyDescent="0.25">
      <c r="K788" s="1"/>
    </row>
    <row r="789" spans="5:11" x14ac:dyDescent="0.25">
      <c r="K789" s="1"/>
    </row>
    <row r="790" spans="5:11" x14ac:dyDescent="0.25">
      <c r="K790" s="1"/>
    </row>
    <row r="791" spans="5:11" x14ac:dyDescent="0.25">
      <c r="K791" s="1"/>
    </row>
    <row r="792" spans="5:11" x14ac:dyDescent="0.25">
      <c r="K792" s="1"/>
    </row>
    <row r="793" spans="5:11" x14ac:dyDescent="0.25">
      <c r="E793" s="1"/>
      <c r="K793" s="1"/>
    </row>
    <row r="794" spans="5:11" x14ac:dyDescent="0.25">
      <c r="K794" s="1"/>
    </row>
    <row r="795" spans="5:11" x14ac:dyDescent="0.25">
      <c r="K795" s="1"/>
    </row>
    <row r="796" spans="5:11" x14ac:dyDescent="0.25">
      <c r="K796" s="1"/>
    </row>
    <row r="797" spans="5:11" x14ac:dyDescent="0.25">
      <c r="K797" s="1"/>
    </row>
    <row r="798" spans="5:11" x14ac:dyDescent="0.25">
      <c r="K798" s="1"/>
    </row>
    <row r="799" spans="5:11" x14ac:dyDescent="0.25">
      <c r="F799" s="1"/>
      <c r="H799" s="1"/>
      <c r="K799" s="1"/>
    </row>
    <row r="800" spans="5:11" x14ac:dyDescent="0.25">
      <c r="K800" s="1"/>
    </row>
    <row r="801" spans="5:11" x14ac:dyDescent="0.25">
      <c r="K801" s="1"/>
    </row>
    <row r="802" spans="5:11" x14ac:dyDescent="0.25">
      <c r="K802" s="1"/>
    </row>
    <row r="803" spans="5:11" x14ac:dyDescent="0.25">
      <c r="K803" s="1"/>
    </row>
    <row r="804" spans="5:11" x14ac:dyDescent="0.25">
      <c r="K804" s="1"/>
    </row>
    <row r="805" spans="5:11" x14ac:dyDescent="0.25">
      <c r="K805" s="1"/>
    </row>
    <row r="806" spans="5:11" x14ac:dyDescent="0.25">
      <c r="K806" s="1"/>
    </row>
    <row r="807" spans="5:11" x14ac:dyDescent="0.25">
      <c r="F807" s="1"/>
      <c r="H807" s="1"/>
      <c r="K807" s="1"/>
    </row>
    <row r="808" spans="5:11" x14ac:dyDescent="0.25">
      <c r="K808" s="1"/>
    </row>
    <row r="809" spans="5:11" x14ac:dyDescent="0.25">
      <c r="K809" s="1"/>
    </row>
    <row r="810" spans="5:11" x14ac:dyDescent="0.25">
      <c r="K810" s="1"/>
    </row>
    <row r="811" spans="5:11" x14ac:dyDescent="0.25">
      <c r="K811" s="1"/>
    </row>
    <row r="812" spans="5:11" x14ac:dyDescent="0.25">
      <c r="K812" s="1"/>
    </row>
    <row r="813" spans="5:11" x14ac:dyDescent="0.25">
      <c r="K813" s="1"/>
    </row>
    <row r="814" spans="5:11" x14ac:dyDescent="0.25">
      <c r="E814" s="1"/>
      <c r="K814" s="1"/>
    </row>
    <row r="815" spans="5:11" x14ac:dyDescent="0.25">
      <c r="K815" s="1"/>
    </row>
    <row r="816" spans="5:11" x14ac:dyDescent="0.25">
      <c r="K816" s="1"/>
    </row>
    <row r="817" spans="11:11" x14ac:dyDescent="0.25">
      <c r="K817" s="1"/>
    </row>
    <row r="818" spans="11:11" x14ac:dyDescent="0.25">
      <c r="K818" s="1"/>
    </row>
    <row r="819" spans="11:11" x14ac:dyDescent="0.25">
      <c r="K819" s="1"/>
    </row>
    <row r="820" spans="11:11" x14ac:dyDescent="0.25">
      <c r="K820" s="1"/>
    </row>
    <row r="821" spans="11:11" x14ac:dyDescent="0.25">
      <c r="K821" s="1"/>
    </row>
    <row r="822" spans="11:11" x14ac:dyDescent="0.25">
      <c r="K822" s="1"/>
    </row>
    <row r="823" spans="11:11" x14ac:dyDescent="0.25">
      <c r="K823" s="1"/>
    </row>
    <row r="824" spans="11:11" x14ac:dyDescent="0.25">
      <c r="K824" s="1"/>
    </row>
    <row r="825" spans="11:11" x14ac:dyDescent="0.25">
      <c r="K825" s="1"/>
    </row>
  </sheetData>
  <sortState ref="A2:L825">
    <sortCondition ref="A2:A825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evm_spdshy_echydjacky7771724294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</dc:creator>
  <cp:lastModifiedBy>N</cp:lastModifiedBy>
  <dcterms:created xsi:type="dcterms:W3CDTF">2024-08-22T03:03:00Z</dcterms:created>
  <dcterms:modified xsi:type="dcterms:W3CDTF">2024-08-22T03:06:34Z</dcterms:modified>
</cp:coreProperties>
</file>